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Longitudinal Profile of Faculty" sheetId="1" r:id="rId1"/>
  </sheets>
  <definedNames>
    <definedName name="_xlnm.Print_Area" localSheetId="0">'Longitudinal Profile of Faculty'!$A$1:$AA$54</definedName>
  </definedNames>
  <calcPr fullCalcOnLoad="1"/>
</workbook>
</file>

<file path=xl/sharedStrings.xml><?xml version="1.0" encoding="utf-8"?>
<sst xmlns="http://schemas.openxmlformats.org/spreadsheetml/2006/main" count="85" uniqueCount="27">
  <si>
    <t>Total faculty shown in this table may differ from other IPAR tables due to the inclusion of faculty in administrative positions. Faculty who meet the following criteria are included: currently employed in an EPA position; coded as Faculty, Executive Administrators, or Academics &amp; Professionals w/ Administrative Assignments with rank of Professor, Associate Professor, Assistant Professor, or Instructor; and have a rank modifier of None, Distinguished, Clinical, Research, Librarian, Visiting, or Teaching.</t>
  </si>
  <si>
    <t>Source:</t>
  </si>
  <si>
    <t>Personnel Data File, Fall 2006 - Fall 2015</t>
  </si>
  <si>
    <t>Notes:</t>
  </si>
  <si>
    <t>Tenured</t>
  </si>
  <si>
    <t>On Tenure Track</t>
  </si>
  <si>
    <t>Not on Tenure Track</t>
  </si>
  <si>
    <t>Full-time</t>
  </si>
  <si>
    <t>Part-time</t>
  </si>
  <si>
    <t>Type of</t>
  </si>
  <si>
    <t>% Row</t>
  </si>
  <si>
    <t>Total</t>
  </si>
  <si>
    <t>Year</t>
  </si>
  <si>
    <t>Employee</t>
  </si>
  <si>
    <t>N</t>
  </si>
  <si>
    <t>FTE</t>
  </si>
  <si>
    <t>Faculty</t>
  </si>
  <si>
    <t>Admin.</t>
  </si>
  <si>
    <t>Longitudinal Profile of Faculty Tenure Status</t>
  </si>
  <si>
    <t xml:space="preserve"> (Brody School of Medicine and School of Dental Medicine Excluded)</t>
  </si>
  <si>
    <t xml:space="preserve">Notes: Total faculty shown in this table may differ from other IPAR tables due to the inclusion of faculty in administrative positions. Faculty who meet the following criteria are included: currently employed in an EPA position; coded as Faculty, Executive Administrators, or Academics &amp; Professionals w/ Administrative Assignments with rank of Professor, Associate Professor, Assistant Professor, or Instructor; and have a rank modifier of None, Distinguished, Clinical, Research, Librarian, Visiting, or Teaching. </t>
  </si>
  <si>
    <t xml:space="preserve">Note:  Tenured and tenure-track faculty who are on leave-without-pay to work on other projects or grants are included.  Not on Tenure Track includes faculty who were tenured or on tenure track but are now retired but still teaching, or are in the phased retirement program.  </t>
  </si>
  <si>
    <t>Note:  Faculty count excludes BSOM, School of Dental Medicine, and ROTC faculty.</t>
  </si>
  <si>
    <t>FTE % Tenured</t>
  </si>
  <si>
    <t>FTE % Not Tenure Track</t>
  </si>
  <si>
    <t>FTE % Tenure Track</t>
  </si>
  <si>
    <t xml:space="preserve">Source: Personnel Data File, Fall 2007 - Fall 2016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</si>
</sst>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65" formatCode="#??/??"/>
    <numFmt numFmtId="166" formatCode="m/d/yy"/>
    <numFmt numFmtId="167" formatCode="\(#,##0_);\(#,##0\)"/>
    <numFmt numFmtId="168" formatCode="\(#,##0_);[Red]\(#,##0\)"/>
    <numFmt numFmtId="169" formatCode="\(#,##0.00_);\(#,##0.00\)"/>
    <numFmt numFmtId="170" formatCode="\(#,##0.00_);[Red]\(#,##0.00\)"/>
    <numFmt numFmtId="171" formatCode="[$-10409]#,##0;\(#,##0\)"/>
    <numFmt numFmtId="172" formatCode="[$-10409]0.0%"/>
    <numFmt numFmtId="173" formatCode="[$-10409]#,##0.0;\(#,##0.0\)"/>
    <numFmt numFmtId="174" formatCode="[$-409]h:mm:ss\ AM/PM"/>
    <numFmt numFmtId="175" formatCode="0.0%"/>
    <numFmt numFmtId="176" formatCode="&quot;Yes&quot;;&quot;Yes&quot;;&quot;No&quot;"/>
    <numFmt numFmtId="177" formatCode="&quot;True&quot;;&quot;True&quot;;&quot;False&quot;"/>
    <numFmt numFmtId="178" formatCode="&quot;On&quot;;&quot;On&quot;;&quot;Off&quot;"/>
    <numFmt numFmtId="179" formatCode="[$€-2]\ #,##0.00_);[Red]\([$€-2]\ #,##0.00\)"/>
  </numFmts>
  <fonts count="40">
    <font>
      <sz val="10"/>
      <name val="Arial"/>
      <family val="0"/>
    </font>
    <font>
      <b/>
      <sz val="11"/>
      <color indexed="8"/>
      <name val="Calibri"/>
      <family val="2"/>
    </font>
    <font>
      <sz val="11"/>
      <color indexed="8"/>
      <name val="Calibri"/>
      <family val="2"/>
    </font>
    <font>
      <b/>
      <sz val="10"/>
      <color indexed="8"/>
      <name val="Calibri"/>
      <family val="2"/>
    </font>
    <font>
      <sz val="10"/>
      <color indexed="8"/>
      <name val="Calibri"/>
      <family val="2"/>
    </font>
    <font>
      <b/>
      <sz val="14"/>
      <color indexed="8"/>
      <name val="Arial"/>
      <family val="2"/>
    </font>
    <font>
      <sz val="8"/>
      <name val="Arial"/>
      <family val="2"/>
    </font>
    <font>
      <b/>
      <sz val="8"/>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30" borderId="1" applyNumberFormat="0" applyAlignment="0" applyProtection="0"/>
    <xf numFmtId="0" fontId="34" fillId="0" borderId="6" applyNumberFormat="0" applyFill="0" applyAlignment="0" applyProtection="0"/>
    <xf numFmtId="0" fontId="35" fillId="31" borderId="0" applyNumberFormat="0" applyBorder="0" applyAlignment="0" applyProtection="0"/>
    <xf numFmtId="0" fontId="0" fillId="0" borderId="0">
      <alignment/>
      <protection/>
    </xf>
    <xf numFmtId="0" fontId="0" fillId="32" borderId="7" applyNumberFormat="0" applyFont="0" applyAlignment="0" applyProtection="0"/>
    <xf numFmtId="0" fontId="36" fillId="27" borderId="8"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0" borderId="0" applyNumberFormat="0" applyFill="0" applyBorder="0" applyAlignment="0" applyProtection="0"/>
  </cellStyleXfs>
  <cellXfs count="74">
    <xf numFmtId="0" fontId="0" fillId="0" borderId="0" xfId="0" applyAlignment="1">
      <alignment/>
    </xf>
    <xf numFmtId="0" fontId="3" fillId="33" borderId="10" xfId="0" applyFont="1" applyFill="1" applyBorder="1" applyAlignment="1" applyProtection="1">
      <alignment horizontal="center" vertical="center" wrapText="1" readingOrder="1"/>
      <protection locked="0"/>
    </xf>
    <xf numFmtId="0" fontId="3" fillId="33" borderId="11" xfId="0" applyFont="1" applyFill="1" applyBorder="1" applyAlignment="1" applyProtection="1">
      <alignment horizontal="center" vertical="center" wrapText="1" readingOrder="1"/>
      <protection locked="0"/>
    </xf>
    <xf numFmtId="0" fontId="3" fillId="33" borderId="12" xfId="0" applyFont="1" applyFill="1" applyBorder="1" applyAlignment="1" applyProtection="1">
      <alignment horizontal="center" vertical="center" wrapText="1" readingOrder="1"/>
      <protection locked="0"/>
    </xf>
    <xf numFmtId="0" fontId="3" fillId="33" borderId="13" xfId="0" applyFont="1" applyFill="1" applyBorder="1" applyAlignment="1" applyProtection="1">
      <alignment horizontal="center" vertical="center" wrapText="1" readingOrder="1"/>
      <protection locked="0"/>
    </xf>
    <xf numFmtId="0" fontId="3" fillId="33" borderId="14" xfId="0" applyFont="1" applyFill="1" applyBorder="1" applyAlignment="1" applyProtection="1">
      <alignment horizontal="center" vertical="center" wrapText="1" readingOrder="1"/>
      <protection locked="0"/>
    </xf>
    <xf numFmtId="0" fontId="3" fillId="33" borderId="12" xfId="0" applyFont="1" applyFill="1" applyBorder="1" applyAlignment="1" applyProtection="1">
      <alignment horizontal="center" wrapText="1" readingOrder="1"/>
      <protection locked="0"/>
    </xf>
    <xf numFmtId="0" fontId="3" fillId="33" borderId="14" xfId="0" applyFont="1" applyFill="1" applyBorder="1" applyAlignment="1" applyProtection="1">
      <alignment horizontal="center" wrapText="1" readingOrder="1"/>
      <protection locked="0"/>
    </xf>
    <xf numFmtId="0" fontId="3" fillId="33" borderId="15" xfId="0" applyFont="1" applyFill="1" applyBorder="1" applyAlignment="1" applyProtection="1">
      <alignment horizontal="center" wrapText="1" readingOrder="1"/>
      <protection locked="0"/>
    </xf>
    <xf numFmtId="0" fontId="3" fillId="33" borderId="16" xfId="0" applyFont="1" applyFill="1" applyBorder="1" applyAlignment="1" applyProtection="1">
      <alignment horizontal="center" wrapText="1" readingOrder="1"/>
      <protection locked="0"/>
    </xf>
    <xf numFmtId="0" fontId="4" fillId="0" borderId="12" xfId="0" applyFont="1" applyBorder="1" applyAlignment="1" applyProtection="1">
      <alignment horizontal="right" vertical="center" wrapText="1" readingOrder="1"/>
      <protection locked="0"/>
    </xf>
    <xf numFmtId="0" fontId="4" fillId="0" borderId="0" xfId="0" applyFont="1" applyAlignment="1" applyProtection="1">
      <alignment horizontal="right" vertical="center" wrapText="1" readingOrder="1"/>
      <protection locked="0"/>
    </xf>
    <xf numFmtId="0" fontId="4" fillId="0" borderId="14" xfId="0" applyFont="1" applyBorder="1" applyAlignment="1" applyProtection="1">
      <alignment horizontal="right" vertical="center" wrapText="1" readingOrder="1"/>
      <protection locked="0"/>
    </xf>
    <xf numFmtId="171" fontId="4" fillId="0" borderId="12" xfId="0" applyNumberFormat="1" applyFont="1" applyBorder="1" applyAlignment="1" applyProtection="1">
      <alignment horizontal="right" vertical="center" wrapText="1" readingOrder="1"/>
      <protection locked="0"/>
    </xf>
    <xf numFmtId="172" fontId="4" fillId="0" borderId="0" xfId="0" applyNumberFormat="1" applyFont="1" applyAlignment="1" applyProtection="1">
      <alignment horizontal="right" vertical="center" wrapText="1" readingOrder="1"/>
      <protection locked="0"/>
    </xf>
    <xf numFmtId="171" fontId="4" fillId="0" borderId="0" xfId="0" applyNumberFormat="1" applyFont="1" applyAlignment="1" applyProtection="1">
      <alignment horizontal="right" vertical="center" wrapText="1" readingOrder="1"/>
      <protection locked="0"/>
    </xf>
    <xf numFmtId="173" fontId="4" fillId="0" borderId="0" xfId="0" applyNumberFormat="1" applyFont="1" applyAlignment="1" applyProtection="1">
      <alignment horizontal="right" vertical="center" wrapText="1" readingOrder="1"/>
      <protection locked="0"/>
    </xf>
    <xf numFmtId="173" fontId="4" fillId="0" borderId="14" xfId="0" applyNumberFormat="1" applyFont="1" applyBorder="1" applyAlignment="1" applyProtection="1">
      <alignment horizontal="right" vertical="center" wrapText="1" readingOrder="1"/>
      <protection locked="0"/>
    </xf>
    <xf numFmtId="171" fontId="3" fillId="0" borderId="12" xfId="0" applyNumberFormat="1" applyFont="1" applyBorder="1" applyAlignment="1" applyProtection="1">
      <alignment horizontal="right" vertical="center" wrapText="1" readingOrder="1"/>
      <protection locked="0"/>
    </xf>
    <xf numFmtId="172" fontId="3" fillId="0" borderId="0" xfId="0" applyNumberFormat="1" applyFont="1" applyAlignment="1" applyProtection="1">
      <alignment horizontal="right" vertical="center" wrapText="1" readingOrder="1"/>
      <protection locked="0"/>
    </xf>
    <xf numFmtId="171" fontId="3" fillId="0" borderId="0" xfId="0" applyNumberFormat="1" applyFont="1" applyAlignment="1" applyProtection="1">
      <alignment horizontal="right" vertical="center" wrapText="1" readingOrder="1"/>
      <protection locked="0"/>
    </xf>
    <xf numFmtId="173" fontId="3" fillId="0" borderId="0" xfId="0" applyNumberFormat="1" applyFont="1" applyAlignment="1" applyProtection="1">
      <alignment horizontal="right" vertical="center" wrapText="1" readingOrder="1"/>
      <protection locked="0"/>
    </xf>
    <xf numFmtId="173" fontId="3" fillId="0" borderId="14" xfId="0" applyNumberFormat="1" applyFont="1" applyBorder="1" applyAlignment="1" applyProtection="1">
      <alignment horizontal="right" vertical="center" wrapText="1" readingOrder="1"/>
      <protection locked="0"/>
    </xf>
    <xf numFmtId="0" fontId="3" fillId="33" borderId="17" xfId="0" applyFont="1" applyFill="1" applyBorder="1" applyAlignment="1" applyProtection="1">
      <alignment horizontal="center" vertical="center" wrapText="1" readingOrder="1"/>
      <protection locked="0"/>
    </xf>
    <xf numFmtId="175" fontId="4" fillId="0" borderId="0" xfId="0" applyNumberFormat="1" applyFont="1" applyAlignment="1" applyProtection="1">
      <alignment horizontal="right" vertical="center" wrapText="1" readingOrder="1"/>
      <protection locked="0"/>
    </xf>
    <xf numFmtId="175" fontId="4" fillId="0" borderId="0" xfId="0" applyNumberFormat="1" applyFont="1" applyAlignment="1" applyProtection="1">
      <alignment horizontal="right" vertical="center" wrapText="1" readingOrder="1"/>
      <protection/>
    </xf>
    <xf numFmtId="0" fontId="0" fillId="0" borderId="0" xfId="0" applyBorder="1" applyAlignment="1">
      <alignment/>
    </xf>
    <xf numFmtId="0" fontId="7" fillId="33" borderId="12" xfId="0" applyFont="1" applyFill="1" applyBorder="1" applyAlignment="1" applyProtection="1">
      <alignment horizontal="center" wrapText="1" readingOrder="1"/>
      <protection locked="0"/>
    </xf>
    <xf numFmtId="0" fontId="7" fillId="33" borderId="0" xfId="0" applyFont="1" applyFill="1" applyAlignment="1" applyProtection="1">
      <alignment horizontal="center" wrapText="1" readingOrder="1"/>
      <protection locked="0"/>
    </xf>
    <xf numFmtId="0" fontId="7" fillId="33" borderId="15" xfId="0" applyFont="1" applyFill="1" applyBorder="1" applyAlignment="1" applyProtection="1">
      <alignment horizontal="center" wrapText="1" readingOrder="1"/>
      <protection locked="0"/>
    </xf>
    <xf numFmtId="0" fontId="7" fillId="33" borderId="18" xfId="0" applyFont="1" applyFill="1" applyBorder="1" applyAlignment="1" applyProtection="1">
      <alignment horizontal="center" wrapText="1" readingOrder="1"/>
      <protection locked="0"/>
    </xf>
    <xf numFmtId="171" fontId="4" fillId="0" borderId="12" xfId="0" applyNumberFormat="1" applyFont="1" applyBorder="1" applyAlignment="1" applyProtection="1">
      <alignment horizontal="right" vertical="center" wrapText="1" readingOrder="1"/>
      <protection locked="0"/>
    </xf>
    <xf numFmtId="172" fontId="4" fillId="0" borderId="0" xfId="0" applyNumberFormat="1" applyFont="1" applyAlignment="1" applyProtection="1">
      <alignment horizontal="right" vertical="center" wrapText="1" readingOrder="1"/>
      <protection locked="0"/>
    </xf>
    <xf numFmtId="171" fontId="4" fillId="0" borderId="0" xfId="0" applyNumberFormat="1" applyFont="1" applyAlignment="1" applyProtection="1">
      <alignment horizontal="right" vertical="center" wrapText="1" readingOrder="1"/>
      <protection locked="0"/>
    </xf>
    <xf numFmtId="173" fontId="4" fillId="0" borderId="0" xfId="0" applyNumberFormat="1" applyFont="1" applyAlignment="1" applyProtection="1">
      <alignment horizontal="right" vertical="center" wrapText="1" readingOrder="1"/>
      <protection locked="0"/>
    </xf>
    <xf numFmtId="171" fontId="3" fillId="0" borderId="12" xfId="0" applyNumberFormat="1" applyFont="1" applyBorder="1" applyAlignment="1" applyProtection="1">
      <alignment horizontal="right" vertical="center" wrapText="1" readingOrder="1"/>
      <protection locked="0"/>
    </xf>
    <xf numFmtId="172" fontId="3" fillId="0" borderId="0" xfId="0" applyNumberFormat="1" applyFont="1" applyAlignment="1" applyProtection="1">
      <alignment horizontal="right" vertical="center" wrapText="1" readingOrder="1"/>
      <protection locked="0"/>
    </xf>
    <xf numFmtId="171" fontId="3" fillId="0" borderId="0" xfId="0" applyNumberFormat="1" applyFont="1" applyAlignment="1" applyProtection="1">
      <alignment horizontal="right" vertical="center" wrapText="1" readingOrder="1"/>
      <protection locked="0"/>
    </xf>
    <xf numFmtId="173" fontId="3" fillId="0" borderId="0" xfId="0" applyNumberFormat="1" applyFont="1" applyAlignment="1" applyProtection="1">
      <alignment horizontal="right" vertical="center" wrapText="1" readingOrder="1"/>
      <protection locked="0"/>
    </xf>
    <xf numFmtId="171" fontId="4" fillId="0" borderId="12" xfId="55" applyNumberFormat="1" applyFont="1" applyBorder="1" applyAlignment="1" applyProtection="1">
      <alignment horizontal="right" vertical="center" wrapText="1" readingOrder="1"/>
      <protection locked="0"/>
    </xf>
    <xf numFmtId="172" fontId="4" fillId="0" borderId="0" xfId="55" applyNumberFormat="1" applyFont="1" applyAlignment="1" applyProtection="1">
      <alignment horizontal="right" vertical="center" wrapText="1" readingOrder="1"/>
      <protection locked="0"/>
    </xf>
    <xf numFmtId="171" fontId="4" fillId="0" borderId="0" xfId="55" applyNumberFormat="1" applyFont="1" applyAlignment="1" applyProtection="1">
      <alignment horizontal="right" vertical="center" wrapText="1" readingOrder="1"/>
      <protection locked="0"/>
    </xf>
    <xf numFmtId="173" fontId="4" fillId="0" borderId="0" xfId="55" applyNumberFormat="1" applyFont="1" applyAlignment="1" applyProtection="1">
      <alignment horizontal="right" vertical="center" wrapText="1" readingOrder="1"/>
      <protection locked="0"/>
    </xf>
    <xf numFmtId="171" fontId="3" fillId="0" borderId="12" xfId="55" applyNumberFormat="1" applyFont="1" applyBorder="1" applyAlignment="1" applyProtection="1">
      <alignment horizontal="right" vertical="center" wrapText="1" readingOrder="1"/>
      <protection locked="0"/>
    </xf>
    <xf numFmtId="172" fontId="3" fillId="0" borderId="0" xfId="55" applyNumberFormat="1" applyFont="1" applyAlignment="1" applyProtection="1">
      <alignment horizontal="right" vertical="center" wrapText="1" readingOrder="1"/>
      <protection locked="0"/>
    </xf>
    <xf numFmtId="171" fontId="3" fillId="0" borderId="0" xfId="55" applyNumberFormat="1" applyFont="1" applyAlignment="1" applyProtection="1">
      <alignment horizontal="right" vertical="center" wrapText="1" readingOrder="1"/>
      <protection locked="0"/>
    </xf>
    <xf numFmtId="173" fontId="3" fillId="0" borderId="0" xfId="55" applyNumberFormat="1" applyFont="1" applyAlignment="1" applyProtection="1">
      <alignment horizontal="right" vertical="center" wrapText="1" readingOrder="1"/>
      <protection locked="0"/>
    </xf>
    <xf numFmtId="173" fontId="4" fillId="0" borderId="14" xfId="0" applyNumberFormat="1" applyFont="1" applyBorder="1" applyAlignment="1" applyProtection="1">
      <alignment horizontal="right" vertical="center" wrapText="1" readingOrder="1"/>
      <protection locked="0"/>
    </xf>
    <xf numFmtId="173" fontId="3" fillId="0" borderId="14" xfId="0" applyNumberFormat="1" applyFont="1" applyBorder="1" applyAlignment="1" applyProtection="1">
      <alignment horizontal="right" vertical="center" wrapText="1" readingOrder="1"/>
      <protection locked="0"/>
    </xf>
    <xf numFmtId="0" fontId="5" fillId="0" borderId="0" xfId="0" applyFont="1" applyBorder="1" applyAlignment="1" applyProtection="1">
      <alignment horizontal="center" vertical="top" wrapText="1" readingOrder="1"/>
      <protection locked="0"/>
    </xf>
    <xf numFmtId="0" fontId="1" fillId="0" borderId="0" xfId="0" applyFont="1" applyBorder="1" applyAlignment="1" applyProtection="1">
      <alignment vertical="top" wrapText="1" readingOrder="1"/>
      <protection locked="0"/>
    </xf>
    <xf numFmtId="0" fontId="0" fillId="0" borderId="0" xfId="0" applyBorder="1" applyAlignment="1">
      <alignment/>
    </xf>
    <xf numFmtId="0" fontId="2" fillId="0" borderId="0" xfId="0" applyFont="1" applyBorder="1" applyAlignment="1" applyProtection="1">
      <alignment vertical="top" wrapText="1" readingOrder="1"/>
      <protection locked="0"/>
    </xf>
    <xf numFmtId="0" fontId="3" fillId="33" borderId="10" xfId="0" applyFont="1" applyFill="1" applyBorder="1" applyAlignment="1" applyProtection="1">
      <alignment horizontal="center" vertical="center" wrapText="1" readingOrder="1"/>
      <protection locked="0"/>
    </xf>
    <xf numFmtId="0" fontId="0" fillId="0" borderId="19" xfId="0" applyBorder="1" applyAlignment="1" applyProtection="1">
      <alignment vertical="top" wrapText="1"/>
      <protection locked="0"/>
    </xf>
    <xf numFmtId="0" fontId="3" fillId="33" borderId="12" xfId="0" applyFont="1" applyFill="1" applyBorder="1" applyAlignment="1" applyProtection="1">
      <alignment horizontal="center" vertical="center" wrapText="1" readingOrder="1"/>
      <protection locked="0"/>
    </xf>
    <xf numFmtId="0" fontId="0" fillId="0" borderId="0" xfId="0" applyAlignment="1">
      <alignment/>
    </xf>
    <xf numFmtId="0" fontId="3" fillId="33" borderId="20" xfId="0" applyFont="1" applyFill="1" applyBorder="1" applyAlignment="1" applyProtection="1">
      <alignment horizontal="center" vertical="center" wrapText="1" readingOrder="1"/>
      <protection locked="0"/>
    </xf>
    <xf numFmtId="0" fontId="0" fillId="0" borderId="13" xfId="0" applyBorder="1" applyAlignment="1" applyProtection="1">
      <alignment vertical="top" wrapText="1"/>
      <protection locked="0"/>
    </xf>
    <xf numFmtId="0" fontId="3" fillId="33" borderId="13" xfId="0" applyFont="1" applyFill="1" applyBorder="1" applyAlignment="1" applyProtection="1">
      <alignment horizontal="center" vertical="center" wrapText="1" readingOrder="1"/>
      <protection locked="0"/>
    </xf>
    <xf numFmtId="0" fontId="3" fillId="33" borderId="17" xfId="0" applyFont="1" applyFill="1" applyBorder="1" applyAlignment="1" applyProtection="1">
      <alignment horizontal="center" vertical="center" wrapText="1" readingOrder="1"/>
      <protection locked="0"/>
    </xf>
    <xf numFmtId="0" fontId="3" fillId="0" borderId="12" xfId="0" applyFont="1" applyBorder="1" applyAlignment="1" applyProtection="1">
      <alignment horizontal="center" vertical="top" wrapText="1" readingOrder="1"/>
      <protection locked="0"/>
    </xf>
    <xf numFmtId="0" fontId="0" fillId="0" borderId="12" xfId="0" applyBorder="1" applyAlignment="1" applyProtection="1">
      <alignment vertical="top" wrapText="1"/>
      <protection locked="0"/>
    </xf>
    <xf numFmtId="0" fontId="4" fillId="0" borderId="12" xfId="0" applyFont="1" applyBorder="1" applyAlignment="1" applyProtection="1">
      <alignment horizontal="center" vertical="center" wrapText="1" readingOrder="1"/>
      <protection locked="0"/>
    </xf>
    <xf numFmtId="0" fontId="3" fillId="0" borderId="12" xfId="0" applyFont="1" applyBorder="1" applyAlignment="1" applyProtection="1">
      <alignment horizontal="center" vertical="center" wrapText="1" readingOrder="1"/>
      <protection locked="0"/>
    </xf>
    <xf numFmtId="0" fontId="3" fillId="33" borderId="12" xfId="0" applyFont="1" applyFill="1" applyBorder="1" applyAlignment="1" applyProtection="1">
      <alignment horizontal="center" wrapText="1" readingOrder="1"/>
      <protection locked="0"/>
    </xf>
    <xf numFmtId="0" fontId="3" fillId="33" borderId="15" xfId="0" applyFont="1" applyFill="1" applyBorder="1" applyAlignment="1" applyProtection="1">
      <alignment horizontal="center" wrapText="1" readingOrder="1"/>
      <protection locked="0"/>
    </xf>
    <xf numFmtId="0" fontId="0" fillId="0" borderId="18" xfId="0" applyBorder="1" applyAlignment="1" applyProtection="1">
      <alignment vertical="top" wrapText="1"/>
      <protection locked="0"/>
    </xf>
    <xf numFmtId="0" fontId="3" fillId="33" borderId="19" xfId="0" applyFont="1" applyFill="1" applyBorder="1" applyAlignment="1" applyProtection="1">
      <alignment horizontal="center" vertical="center" wrapText="1" readingOrder="1"/>
      <protection locked="0"/>
    </xf>
    <xf numFmtId="0" fontId="3" fillId="33" borderId="11" xfId="0" applyFont="1" applyFill="1" applyBorder="1" applyAlignment="1" applyProtection="1">
      <alignment horizontal="center" vertical="center" wrapText="1" readingOrder="1"/>
      <protection locked="0"/>
    </xf>
    <xf numFmtId="0" fontId="7" fillId="33" borderId="11" xfId="0" applyFont="1" applyFill="1" applyBorder="1" applyAlignment="1" applyProtection="1">
      <alignment horizontal="center" wrapText="1" readingOrder="1"/>
      <protection locked="0"/>
    </xf>
    <xf numFmtId="0" fontId="7" fillId="33" borderId="16" xfId="0" applyFont="1" applyFill="1" applyBorder="1" applyAlignment="1" applyProtection="1">
      <alignment horizontal="center" wrapText="1" readingOrder="1"/>
      <protection locked="0"/>
    </xf>
    <xf numFmtId="0" fontId="6" fillId="0" borderId="19" xfId="0" applyFont="1" applyBorder="1" applyAlignment="1">
      <alignment horizontal="left"/>
    </xf>
    <xf numFmtId="0" fontId="6"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54"/>
  <sheetViews>
    <sheetView showGridLines="0" tabSelected="1" view="pageBreakPreview" zoomScaleSheetLayoutView="100" zoomScalePageLayoutView="0" workbookViewId="0" topLeftCell="A1">
      <selection activeCell="A1" sqref="A1:AA1"/>
    </sheetView>
  </sheetViews>
  <sheetFormatPr defaultColWidth="9.140625" defaultRowHeight="12.75"/>
  <cols>
    <col min="1" max="1" width="6.8515625" style="0" customWidth="1"/>
    <col min="2" max="2" width="4.140625" style="0" customWidth="1"/>
    <col min="3" max="3" width="5.140625" style="0" customWidth="1"/>
    <col min="4" max="4" width="4.7109375" style="0" customWidth="1"/>
    <col min="5" max="5" width="7.00390625" style="0" customWidth="1"/>
    <col min="6" max="6" width="4.7109375" style="0" customWidth="1"/>
    <col min="7" max="7" width="5.7109375" style="0" customWidth="1"/>
    <col min="8" max="8" width="7.00390625" style="0" customWidth="1"/>
    <col min="9" max="9" width="6.140625" style="0" customWidth="1"/>
    <col min="10" max="10" width="7.00390625" style="0" customWidth="1"/>
    <col min="11" max="11" width="4.7109375" style="0" customWidth="1"/>
    <col min="12" max="12" width="7.00390625" style="0" customWidth="1"/>
    <col min="13" max="13" width="4.7109375" style="0" customWidth="1"/>
    <col min="14" max="14" width="5.7109375" style="0" customWidth="1"/>
    <col min="15" max="15" width="7.00390625" style="0" customWidth="1"/>
    <col min="16" max="16" width="6.140625" style="0" customWidth="1"/>
    <col min="17" max="17" width="10.00390625" style="0" customWidth="1"/>
    <col min="18" max="18" width="4.7109375" style="0" customWidth="1"/>
    <col min="19" max="19" width="7.00390625" style="0" customWidth="1"/>
    <col min="20" max="20" width="4.7109375" style="0" customWidth="1"/>
    <col min="21" max="21" width="5.7109375" style="0" customWidth="1"/>
    <col min="22" max="22" width="7.00390625" style="0" customWidth="1"/>
    <col min="23" max="23" width="6.140625" style="0" customWidth="1"/>
    <col min="24" max="24" width="9.140625" style="0" customWidth="1"/>
    <col min="25" max="25" width="7.00390625" style="0" customWidth="1"/>
    <col min="26" max="26" width="7.421875" style="0" customWidth="1"/>
    <col min="27" max="27" width="0.2890625" style="0" customWidth="1"/>
    <col min="28" max="28" width="140.7109375" style="0" customWidth="1"/>
  </cols>
  <sheetData>
    <row r="1" spans="1:27" ht="18">
      <c r="A1" s="49" t="s">
        <v>18</v>
      </c>
      <c r="B1" s="49"/>
      <c r="C1" s="49"/>
      <c r="D1" s="49"/>
      <c r="E1" s="49"/>
      <c r="F1" s="49"/>
      <c r="G1" s="49"/>
      <c r="H1" s="49"/>
      <c r="I1" s="49"/>
      <c r="J1" s="49"/>
      <c r="K1" s="49"/>
      <c r="L1" s="49"/>
      <c r="M1" s="49"/>
      <c r="N1" s="49"/>
      <c r="O1" s="49"/>
      <c r="P1" s="49"/>
      <c r="Q1" s="49"/>
      <c r="R1" s="49"/>
      <c r="S1" s="49"/>
      <c r="T1" s="49"/>
      <c r="U1" s="49"/>
      <c r="V1" s="49"/>
      <c r="W1" s="49"/>
      <c r="X1" s="49"/>
      <c r="Y1" s="49"/>
      <c r="Z1" s="49"/>
      <c r="AA1" s="49"/>
    </row>
    <row r="2" spans="1:27" ht="18" customHeight="1">
      <c r="A2" s="49" t="s">
        <v>19</v>
      </c>
      <c r="B2" s="49"/>
      <c r="C2" s="49"/>
      <c r="D2" s="49"/>
      <c r="E2" s="49"/>
      <c r="F2" s="49"/>
      <c r="G2" s="49"/>
      <c r="H2" s="49"/>
      <c r="I2" s="49"/>
      <c r="J2" s="49"/>
      <c r="K2" s="49"/>
      <c r="L2" s="49"/>
      <c r="M2" s="49"/>
      <c r="N2" s="49"/>
      <c r="O2" s="49"/>
      <c r="P2" s="49"/>
      <c r="Q2" s="49"/>
      <c r="R2" s="49"/>
      <c r="S2" s="49"/>
      <c r="T2" s="49"/>
      <c r="U2" s="49"/>
      <c r="V2" s="49"/>
      <c r="W2" s="49"/>
      <c r="X2" s="49"/>
      <c r="Y2" s="49"/>
      <c r="Z2" s="49"/>
      <c r="AA2" s="49"/>
    </row>
    <row r="3" spans="1:27" ht="18" customHeight="1" hidden="1">
      <c r="A3" s="50" t="s">
        <v>1</v>
      </c>
      <c r="B3" s="51"/>
      <c r="C3" s="52" t="s">
        <v>2</v>
      </c>
      <c r="D3" s="51"/>
      <c r="E3" s="51"/>
      <c r="F3" s="51"/>
      <c r="G3" s="51"/>
      <c r="H3" s="51"/>
      <c r="I3" s="51"/>
      <c r="J3" s="51"/>
      <c r="K3" s="51"/>
      <c r="L3" s="51"/>
      <c r="M3" s="51"/>
      <c r="N3" s="51"/>
      <c r="O3" s="51"/>
      <c r="P3" s="51"/>
      <c r="Q3" s="51"/>
      <c r="R3" s="51"/>
      <c r="S3" s="51"/>
      <c r="T3" s="51"/>
      <c r="U3" s="51"/>
      <c r="V3" s="51"/>
      <c r="W3" s="51"/>
      <c r="X3" s="51"/>
      <c r="Y3" s="51"/>
      <c r="Z3" s="51"/>
      <c r="AA3" s="51"/>
    </row>
    <row r="4" spans="1:27" ht="18" customHeight="1" hidden="1">
      <c r="A4" s="50" t="s">
        <v>3</v>
      </c>
      <c r="B4" s="51"/>
      <c r="C4" s="52" t="s">
        <v>0</v>
      </c>
      <c r="D4" s="51"/>
      <c r="E4" s="51"/>
      <c r="F4" s="51"/>
      <c r="G4" s="51"/>
      <c r="H4" s="51"/>
      <c r="I4" s="51"/>
      <c r="J4" s="51"/>
      <c r="K4" s="51"/>
      <c r="L4" s="51"/>
      <c r="M4" s="51"/>
      <c r="N4" s="51"/>
      <c r="O4" s="51"/>
      <c r="P4" s="51"/>
      <c r="Q4" s="51"/>
      <c r="R4" s="51"/>
      <c r="S4" s="51"/>
      <c r="T4" s="51"/>
      <c r="U4" s="51"/>
      <c r="V4" s="51"/>
      <c r="W4" s="51"/>
      <c r="X4" s="51"/>
      <c r="Y4" s="51"/>
      <c r="Z4" s="51"/>
      <c r="AA4" s="51"/>
    </row>
    <row r="5" spans="1:27" ht="409.5" customHeight="1" hidden="1">
      <c r="A5" s="26"/>
      <c r="B5" s="26"/>
      <c r="C5" s="26"/>
      <c r="D5" s="26"/>
      <c r="E5" s="26"/>
      <c r="F5" s="26"/>
      <c r="G5" s="26"/>
      <c r="H5" s="26"/>
      <c r="I5" s="26"/>
      <c r="J5" s="26"/>
      <c r="K5" s="26"/>
      <c r="L5" s="26"/>
      <c r="M5" s="26"/>
      <c r="N5" s="26"/>
      <c r="O5" s="26"/>
      <c r="P5" s="26"/>
      <c r="Q5" s="26"/>
      <c r="R5" s="26"/>
      <c r="S5" s="26"/>
      <c r="T5" s="26"/>
      <c r="U5" s="26"/>
      <c r="V5" s="26"/>
      <c r="W5" s="26"/>
      <c r="X5" s="26"/>
      <c r="Y5" s="26"/>
      <c r="Z5" s="26"/>
      <c r="AA5" s="26"/>
    </row>
    <row r="6" spans="1:27" ht="3" customHeight="1">
      <c r="A6" s="26"/>
      <c r="B6" s="26"/>
      <c r="C6" s="26"/>
      <c r="D6" s="26"/>
      <c r="E6" s="26"/>
      <c r="F6" s="26"/>
      <c r="G6" s="26"/>
      <c r="H6" s="26"/>
      <c r="I6" s="26"/>
      <c r="J6" s="26"/>
      <c r="K6" s="26"/>
      <c r="L6" s="26"/>
      <c r="M6" s="26"/>
      <c r="N6" s="26"/>
      <c r="O6" s="26"/>
      <c r="P6" s="26"/>
      <c r="Q6" s="26"/>
      <c r="R6" s="26"/>
      <c r="S6" s="26"/>
      <c r="T6" s="26"/>
      <c r="U6" s="26"/>
      <c r="V6" s="26"/>
      <c r="W6" s="26"/>
      <c r="X6" s="26"/>
      <c r="Y6" s="26"/>
      <c r="Z6" s="26"/>
      <c r="AA6" s="26"/>
    </row>
    <row r="7" spans="1:26" ht="11.25" customHeight="1">
      <c r="A7" s="1"/>
      <c r="B7" s="53"/>
      <c r="C7" s="54"/>
      <c r="D7" s="57" t="s">
        <v>4</v>
      </c>
      <c r="E7" s="59"/>
      <c r="F7" s="59"/>
      <c r="G7" s="59"/>
      <c r="H7" s="59"/>
      <c r="I7" s="59"/>
      <c r="J7" s="60"/>
      <c r="K7" s="57" t="s">
        <v>5</v>
      </c>
      <c r="L7" s="59"/>
      <c r="M7" s="59"/>
      <c r="N7" s="59"/>
      <c r="O7" s="59"/>
      <c r="P7" s="59"/>
      <c r="Q7" s="60"/>
      <c r="R7" s="53" t="s">
        <v>6</v>
      </c>
      <c r="S7" s="68"/>
      <c r="T7" s="68"/>
      <c r="U7" s="68"/>
      <c r="V7" s="68"/>
      <c r="W7" s="68"/>
      <c r="X7" s="69"/>
      <c r="Y7" s="1"/>
      <c r="Z7" s="2"/>
    </row>
    <row r="8" spans="1:26" ht="11.25" customHeight="1">
      <c r="A8" s="3"/>
      <c r="B8" s="55"/>
      <c r="C8" s="56"/>
      <c r="D8" s="57" t="s">
        <v>7</v>
      </c>
      <c r="E8" s="58"/>
      <c r="F8" s="59" t="s">
        <v>8</v>
      </c>
      <c r="G8" s="58"/>
      <c r="H8" s="58"/>
      <c r="I8" s="4"/>
      <c r="J8" s="4"/>
      <c r="K8" s="57" t="s">
        <v>7</v>
      </c>
      <c r="L8" s="59"/>
      <c r="M8" s="59" t="s">
        <v>8</v>
      </c>
      <c r="N8" s="58"/>
      <c r="O8" s="58"/>
      <c r="P8" s="4"/>
      <c r="Q8" s="4"/>
      <c r="R8" s="57" t="s">
        <v>7</v>
      </c>
      <c r="S8" s="58"/>
      <c r="T8" s="59" t="s">
        <v>8</v>
      </c>
      <c r="U8" s="58"/>
      <c r="V8" s="58"/>
      <c r="W8" s="4"/>
      <c r="X8" s="23"/>
      <c r="Y8" s="3"/>
      <c r="Z8" s="5"/>
    </row>
    <row r="9" spans="1:26" ht="11.25" customHeight="1">
      <c r="A9" s="6"/>
      <c r="B9" s="65" t="s">
        <v>9</v>
      </c>
      <c r="C9" s="56"/>
      <c r="D9" s="27"/>
      <c r="E9" s="28" t="s">
        <v>10</v>
      </c>
      <c r="F9" s="28"/>
      <c r="G9" s="28"/>
      <c r="H9" s="28" t="s">
        <v>10</v>
      </c>
      <c r="I9" s="28" t="s">
        <v>11</v>
      </c>
      <c r="J9" s="70" t="s">
        <v>23</v>
      </c>
      <c r="K9" s="27"/>
      <c r="L9" s="28" t="s">
        <v>10</v>
      </c>
      <c r="M9" s="28"/>
      <c r="N9" s="28"/>
      <c r="O9" s="28" t="s">
        <v>10</v>
      </c>
      <c r="P9" s="28" t="s">
        <v>11</v>
      </c>
      <c r="Q9" s="70" t="s">
        <v>25</v>
      </c>
      <c r="R9" s="27"/>
      <c r="S9" s="28" t="s">
        <v>10</v>
      </c>
      <c r="T9" s="28"/>
      <c r="U9" s="28"/>
      <c r="V9" s="28" t="s">
        <v>10</v>
      </c>
      <c r="W9" s="28" t="s">
        <v>11</v>
      </c>
      <c r="X9" s="70" t="s">
        <v>24</v>
      </c>
      <c r="Y9" s="6" t="s">
        <v>11</v>
      </c>
      <c r="Z9" s="7"/>
    </row>
    <row r="10" spans="1:26" ht="11.25" customHeight="1">
      <c r="A10" s="8" t="s">
        <v>12</v>
      </c>
      <c r="B10" s="66" t="s">
        <v>13</v>
      </c>
      <c r="C10" s="67"/>
      <c r="D10" s="29" t="s">
        <v>14</v>
      </c>
      <c r="E10" s="30" t="s">
        <v>15</v>
      </c>
      <c r="F10" s="30" t="s">
        <v>14</v>
      </c>
      <c r="G10" s="30" t="s">
        <v>15</v>
      </c>
      <c r="H10" s="30" t="s">
        <v>15</v>
      </c>
      <c r="I10" s="30" t="s">
        <v>15</v>
      </c>
      <c r="J10" s="71"/>
      <c r="K10" s="29" t="s">
        <v>14</v>
      </c>
      <c r="L10" s="30" t="s">
        <v>15</v>
      </c>
      <c r="M10" s="30" t="s">
        <v>14</v>
      </c>
      <c r="N10" s="30" t="s">
        <v>15</v>
      </c>
      <c r="O10" s="30" t="s">
        <v>15</v>
      </c>
      <c r="P10" s="30" t="s">
        <v>15</v>
      </c>
      <c r="Q10" s="71"/>
      <c r="R10" s="29" t="s">
        <v>14</v>
      </c>
      <c r="S10" s="30" t="s">
        <v>15</v>
      </c>
      <c r="T10" s="30" t="s">
        <v>14</v>
      </c>
      <c r="U10" s="30" t="s">
        <v>15</v>
      </c>
      <c r="V10" s="30" t="s">
        <v>15</v>
      </c>
      <c r="W10" s="30" t="s">
        <v>15</v>
      </c>
      <c r="X10" s="71"/>
      <c r="Y10" s="8" t="s">
        <v>14</v>
      </c>
      <c r="Z10" s="9" t="s">
        <v>15</v>
      </c>
    </row>
    <row r="11" spans="1:26" ht="2.25" customHeight="1">
      <c r="A11" s="61">
        <v>2016</v>
      </c>
      <c r="B11" s="63"/>
      <c r="C11" s="56"/>
      <c r="D11" s="10"/>
      <c r="E11" s="11"/>
      <c r="F11" s="11"/>
      <c r="G11" s="11"/>
      <c r="H11" s="11"/>
      <c r="I11" s="11"/>
      <c r="J11" s="11"/>
      <c r="K11" s="10"/>
      <c r="L11" s="11"/>
      <c r="M11" s="11"/>
      <c r="N11" s="11"/>
      <c r="O11" s="11"/>
      <c r="P11" s="11"/>
      <c r="Q11" s="11"/>
      <c r="R11" s="10"/>
      <c r="S11" s="11"/>
      <c r="T11" s="11"/>
      <c r="U11" s="11"/>
      <c r="V11" s="11"/>
      <c r="W11" s="11"/>
      <c r="X11" s="11"/>
      <c r="Y11" s="10"/>
      <c r="Z11" s="12"/>
    </row>
    <row r="12" spans="1:26" ht="11.25" customHeight="1">
      <c r="A12" s="62"/>
      <c r="B12" s="63" t="s">
        <v>16</v>
      </c>
      <c r="C12" s="56"/>
      <c r="D12" s="31">
        <v>645</v>
      </c>
      <c r="E12" s="32">
        <v>0.49886349579416134</v>
      </c>
      <c r="F12" s="33">
        <v>7</v>
      </c>
      <c r="G12" s="34">
        <v>2.6</v>
      </c>
      <c r="H12" s="32">
        <v>0.0020101434933201385</v>
      </c>
      <c r="I12" s="34">
        <v>647.85</v>
      </c>
      <c r="J12" s="25">
        <f>I12/Z12</f>
        <v>0.5008891294263182</v>
      </c>
      <c r="K12" s="39">
        <v>197</v>
      </c>
      <c r="L12" s="40">
        <v>0.1523070262246413</v>
      </c>
      <c r="M12" s="41">
        <v>1</v>
      </c>
      <c r="N12" s="42">
        <v>0.675</v>
      </c>
      <c r="O12" s="40">
        <v>0.0005218641761504206</v>
      </c>
      <c r="P12" s="42">
        <v>197.675</v>
      </c>
      <c r="Q12" s="25">
        <f>P12/Z12</f>
        <v>0.15283361682387506</v>
      </c>
      <c r="R12" s="39">
        <v>332</v>
      </c>
      <c r="S12" s="40">
        <v>0.25671851806036616</v>
      </c>
      <c r="T12" s="41">
        <v>280</v>
      </c>
      <c r="U12" s="42">
        <v>115.865</v>
      </c>
      <c r="V12" s="40">
        <v>0.08957895225136071</v>
      </c>
      <c r="W12" s="42">
        <v>447.915</v>
      </c>
      <c r="X12" s="25">
        <f>W12/Z12</f>
        <v>0.3463081799907221</v>
      </c>
      <c r="Y12" s="39">
        <v>1462</v>
      </c>
      <c r="Z12" s="47">
        <v>1293.4</v>
      </c>
    </row>
    <row r="13" spans="1:26" ht="11.25" customHeight="1">
      <c r="A13" s="62"/>
      <c r="B13" s="63" t="s">
        <v>17</v>
      </c>
      <c r="C13" s="56"/>
      <c r="D13" s="31">
        <v>29</v>
      </c>
      <c r="E13" s="32">
        <v>1</v>
      </c>
      <c r="F13" s="33">
        <v>0</v>
      </c>
      <c r="G13" s="34">
        <v>0</v>
      </c>
      <c r="H13" s="32">
        <v>0</v>
      </c>
      <c r="I13" s="34">
        <v>29</v>
      </c>
      <c r="J13" s="24"/>
      <c r="K13" s="39">
        <v>0</v>
      </c>
      <c r="L13" s="40">
        <v>0</v>
      </c>
      <c r="M13" s="41">
        <v>0</v>
      </c>
      <c r="N13" s="42">
        <v>0</v>
      </c>
      <c r="O13" s="40">
        <v>0</v>
      </c>
      <c r="P13" s="42">
        <v>0</v>
      </c>
      <c r="Q13" s="25"/>
      <c r="R13" s="39">
        <v>0</v>
      </c>
      <c r="S13" s="40">
        <v>0</v>
      </c>
      <c r="T13" s="41">
        <v>0</v>
      </c>
      <c r="U13" s="42">
        <v>0</v>
      </c>
      <c r="V13" s="40">
        <v>0</v>
      </c>
      <c r="W13" s="42">
        <v>0</v>
      </c>
      <c r="X13" s="25"/>
      <c r="Y13" s="39">
        <v>29</v>
      </c>
      <c r="Z13" s="47">
        <v>29</v>
      </c>
    </row>
    <row r="14" spans="1:26" ht="11.25" customHeight="1">
      <c r="A14" s="62"/>
      <c r="B14" s="64" t="s">
        <v>11</v>
      </c>
      <c r="C14" s="56"/>
      <c r="D14" s="35">
        <v>674</v>
      </c>
      <c r="E14" s="36">
        <v>0.5098529990018451</v>
      </c>
      <c r="F14" s="37">
        <v>7</v>
      </c>
      <c r="G14" s="38">
        <v>2.6</v>
      </c>
      <c r="H14" s="36">
        <v>0.001966062732524727</v>
      </c>
      <c r="I14" s="38">
        <v>676.85</v>
      </c>
      <c r="J14" s="24"/>
      <c r="K14" s="43">
        <v>197</v>
      </c>
      <c r="L14" s="44">
        <v>0.14896706088745046</v>
      </c>
      <c r="M14" s="45">
        <v>1</v>
      </c>
      <c r="N14" s="46">
        <v>0.675</v>
      </c>
      <c r="O14" s="44">
        <v>0.0005104201324823811</v>
      </c>
      <c r="P14" s="46">
        <v>197.675</v>
      </c>
      <c r="Q14" s="25"/>
      <c r="R14" s="43">
        <v>332</v>
      </c>
      <c r="S14" s="44">
        <v>0.2510888962826291</v>
      </c>
      <c r="T14" s="45">
        <v>280</v>
      </c>
      <c r="U14" s="46">
        <v>115.865</v>
      </c>
      <c r="V14" s="44">
        <v>0.08761456096306827</v>
      </c>
      <c r="W14" s="46">
        <v>447.915</v>
      </c>
      <c r="X14" s="25"/>
      <c r="Y14" s="43">
        <v>1491</v>
      </c>
      <c r="Z14" s="48">
        <v>1322.4</v>
      </c>
    </row>
    <row r="15" spans="1:26" ht="2.25" customHeight="1">
      <c r="A15" s="61">
        <v>2015</v>
      </c>
      <c r="B15" s="63"/>
      <c r="C15" s="56"/>
      <c r="D15" s="10"/>
      <c r="E15" s="11"/>
      <c r="F15" s="11"/>
      <c r="G15" s="11"/>
      <c r="H15" s="11"/>
      <c r="I15" s="11"/>
      <c r="J15" s="11"/>
      <c r="K15" s="10"/>
      <c r="L15" s="11"/>
      <c r="M15" s="11"/>
      <c r="N15" s="11"/>
      <c r="O15" s="11"/>
      <c r="P15" s="11"/>
      <c r="Q15" s="11"/>
      <c r="R15" s="10"/>
      <c r="S15" s="11"/>
      <c r="T15" s="11"/>
      <c r="U15" s="11"/>
      <c r="V15" s="11"/>
      <c r="W15" s="11"/>
      <c r="X15" s="11"/>
      <c r="Y15" s="10"/>
      <c r="Z15" s="12"/>
    </row>
    <row r="16" spans="1:26" ht="11.25" customHeight="1">
      <c r="A16" s="62"/>
      <c r="B16" s="63" t="s">
        <v>16</v>
      </c>
      <c r="C16" s="56"/>
      <c r="D16" s="13">
        <v>656</v>
      </c>
      <c r="E16" s="14">
        <v>0.5047268127655875</v>
      </c>
      <c r="F16" s="15">
        <v>1</v>
      </c>
      <c r="G16" s="16">
        <v>0.5</v>
      </c>
      <c r="H16" s="14">
        <v>0.00038470031460791727</v>
      </c>
      <c r="I16" s="16">
        <v>656.5</v>
      </c>
      <c r="J16" s="25">
        <f>I16/Z16</f>
        <v>0.5051115130801954</v>
      </c>
      <c r="K16" s="13">
        <v>209</v>
      </c>
      <c r="L16" s="14">
        <v>0.16080473150610944</v>
      </c>
      <c r="M16" s="15">
        <v>0</v>
      </c>
      <c r="N16" s="16">
        <v>0</v>
      </c>
      <c r="O16" s="14">
        <v>0</v>
      </c>
      <c r="P16" s="16">
        <v>209</v>
      </c>
      <c r="Q16" s="25">
        <f>P16/Z16</f>
        <v>0.16080473150610944</v>
      </c>
      <c r="R16" s="13">
        <v>330</v>
      </c>
      <c r="S16" s="14">
        <v>0.2539022076412254</v>
      </c>
      <c r="T16" s="15">
        <v>261</v>
      </c>
      <c r="U16" s="16">
        <v>104.213</v>
      </c>
      <c r="V16" s="14">
        <v>0.08018154777246977</v>
      </c>
      <c r="W16" s="16">
        <v>434.213</v>
      </c>
      <c r="X16" s="25">
        <f>W16/Z16</f>
        <v>0.3340837554136952</v>
      </c>
      <c r="Y16" s="13">
        <v>1457</v>
      </c>
      <c r="Z16" s="17">
        <v>1299.713</v>
      </c>
    </row>
    <row r="17" spans="1:26" ht="11.25" customHeight="1">
      <c r="A17" s="62"/>
      <c r="B17" s="63" t="s">
        <v>17</v>
      </c>
      <c r="C17" s="56"/>
      <c r="D17" s="13">
        <v>26</v>
      </c>
      <c r="E17" s="14">
        <v>1</v>
      </c>
      <c r="F17" s="15">
        <v>0</v>
      </c>
      <c r="G17" s="16">
        <v>0</v>
      </c>
      <c r="H17" s="14">
        <v>0</v>
      </c>
      <c r="I17" s="16">
        <v>26</v>
      </c>
      <c r="J17" s="24"/>
      <c r="K17" s="13">
        <v>0</v>
      </c>
      <c r="L17" s="14">
        <v>0</v>
      </c>
      <c r="M17" s="15">
        <v>0</v>
      </c>
      <c r="N17" s="16">
        <v>0</v>
      </c>
      <c r="O17" s="14">
        <v>0</v>
      </c>
      <c r="P17" s="16">
        <v>0</v>
      </c>
      <c r="Q17" s="25"/>
      <c r="R17" s="13">
        <v>0</v>
      </c>
      <c r="S17" s="14">
        <v>0</v>
      </c>
      <c r="T17" s="15">
        <v>0</v>
      </c>
      <c r="U17" s="16">
        <v>0</v>
      </c>
      <c r="V17" s="14">
        <v>0</v>
      </c>
      <c r="W17" s="16">
        <v>0</v>
      </c>
      <c r="X17" s="25"/>
      <c r="Y17" s="13">
        <v>26</v>
      </c>
      <c r="Z17" s="17">
        <v>26</v>
      </c>
    </row>
    <row r="18" spans="1:26" ht="11.25" customHeight="1">
      <c r="A18" s="62"/>
      <c r="B18" s="64" t="s">
        <v>11</v>
      </c>
      <c r="C18" s="56"/>
      <c r="D18" s="18">
        <v>682</v>
      </c>
      <c r="E18" s="19">
        <v>0.5144401540906667</v>
      </c>
      <c r="F18" s="20">
        <v>1</v>
      </c>
      <c r="G18" s="21">
        <v>0.5</v>
      </c>
      <c r="H18" s="19">
        <v>0.00037715553818963837</v>
      </c>
      <c r="I18" s="21">
        <v>682.5</v>
      </c>
      <c r="J18" s="24"/>
      <c r="K18" s="18">
        <v>209</v>
      </c>
      <c r="L18" s="19">
        <v>0.15765101496326883</v>
      </c>
      <c r="M18" s="20">
        <v>0</v>
      </c>
      <c r="N18" s="21">
        <v>0</v>
      </c>
      <c r="O18" s="19">
        <v>0</v>
      </c>
      <c r="P18" s="21">
        <v>209</v>
      </c>
      <c r="Q18" s="25"/>
      <c r="R18" s="18">
        <v>330</v>
      </c>
      <c r="S18" s="19">
        <v>0.2489226552051613</v>
      </c>
      <c r="T18" s="20">
        <v>261</v>
      </c>
      <c r="U18" s="21">
        <v>104.213</v>
      </c>
      <c r="V18" s="19">
        <v>0.07860902020271357</v>
      </c>
      <c r="W18" s="21">
        <v>434.213</v>
      </c>
      <c r="X18" s="25"/>
      <c r="Y18" s="18">
        <v>1483</v>
      </c>
      <c r="Z18" s="22">
        <v>1325.713</v>
      </c>
    </row>
    <row r="19" spans="1:26" ht="2.25" customHeight="1">
      <c r="A19" s="61">
        <v>2014</v>
      </c>
      <c r="B19" s="63"/>
      <c r="C19" s="56"/>
      <c r="D19" s="10"/>
      <c r="E19" s="11"/>
      <c r="F19" s="11"/>
      <c r="G19" s="11"/>
      <c r="H19" s="11"/>
      <c r="I19" s="11"/>
      <c r="J19" s="24"/>
      <c r="K19" s="10"/>
      <c r="L19" s="11"/>
      <c r="M19" s="11"/>
      <c r="N19" s="11"/>
      <c r="O19" s="11"/>
      <c r="P19" s="11"/>
      <c r="Q19" s="25"/>
      <c r="R19" s="10"/>
      <c r="S19" s="11"/>
      <c r="T19" s="11"/>
      <c r="U19" s="11"/>
      <c r="V19" s="11"/>
      <c r="W19" s="11"/>
      <c r="X19" s="25"/>
      <c r="Y19" s="10"/>
      <c r="Z19" s="12"/>
    </row>
    <row r="20" spans="1:26" ht="11.25" customHeight="1">
      <c r="A20" s="62"/>
      <c r="B20" s="63" t="s">
        <v>16</v>
      </c>
      <c r="C20" s="56"/>
      <c r="D20" s="13">
        <v>665</v>
      </c>
      <c r="E20" s="14">
        <v>0.5037649803796796</v>
      </c>
      <c r="F20" s="15">
        <v>3</v>
      </c>
      <c r="G20" s="16">
        <v>2.15</v>
      </c>
      <c r="H20" s="14">
        <v>0.0016287138463403179</v>
      </c>
      <c r="I20" s="16">
        <v>667.15</v>
      </c>
      <c r="J20" s="25">
        <f>I20/Z20</f>
        <v>0.50539369422602</v>
      </c>
      <c r="K20" s="13">
        <v>218</v>
      </c>
      <c r="L20" s="14">
        <v>0.16514400860566944</v>
      </c>
      <c r="M20" s="15">
        <v>0</v>
      </c>
      <c r="N20" s="16">
        <v>0</v>
      </c>
      <c r="O20" s="14">
        <v>0</v>
      </c>
      <c r="P20" s="16">
        <v>218</v>
      </c>
      <c r="Q20" s="25">
        <f>P20/Z20</f>
        <v>0.16514400860566944</v>
      </c>
      <c r="R20" s="13">
        <v>319</v>
      </c>
      <c r="S20" s="14">
        <v>0.24165568231747042</v>
      </c>
      <c r="T20" s="15">
        <v>277</v>
      </c>
      <c r="U20" s="16">
        <v>115.91</v>
      </c>
      <c r="V20" s="14">
        <v>0.08780661485084011</v>
      </c>
      <c r="W20" s="16">
        <v>434.91</v>
      </c>
      <c r="X20" s="25">
        <f>W20/Z20</f>
        <v>0.32946229716831055</v>
      </c>
      <c r="Y20" s="13">
        <v>1482</v>
      </c>
      <c r="Z20" s="17">
        <v>1320.06</v>
      </c>
    </row>
    <row r="21" spans="1:26" ht="11.25" customHeight="1">
      <c r="A21" s="62"/>
      <c r="B21" s="63" t="s">
        <v>17</v>
      </c>
      <c r="C21" s="56"/>
      <c r="D21" s="13">
        <v>30</v>
      </c>
      <c r="E21" s="14">
        <v>0.9836065573770493</v>
      </c>
      <c r="F21" s="15">
        <v>0</v>
      </c>
      <c r="G21" s="16">
        <v>0</v>
      </c>
      <c r="H21" s="14">
        <v>0</v>
      </c>
      <c r="I21" s="16">
        <v>30</v>
      </c>
      <c r="J21" s="24"/>
      <c r="K21" s="13">
        <v>0</v>
      </c>
      <c r="L21" s="14">
        <v>0</v>
      </c>
      <c r="M21" s="15">
        <v>0</v>
      </c>
      <c r="N21" s="16">
        <v>0</v>
      </c>
      <c r="O21" s="14">
        <v>0</v>
      </c>
      <c r="P21" s="16">
        <v>0</v>
      </c>
      <c r="Q21" s="25"/>
      <c r="R21" s="13">
        <v>0</v>
      </c>
      <c r="S21" s="14">
        <v>0</v>
      </c>
      <c r="T21" s="15">
        <v>1</v>
      </c>
      <c r="U21" s="16">
        <v>0.5</v>
      </c>
      <c r="V21" s="14">
        <v>0.01639344262295082</v>
      </c>
      <c r="W21" s="16">
        <v>0.5</v>
      </c>
      <c r="X21" s="25"/>
      <c r="Y21" s="13">
        <v>31</v>
      </c>
      <c r="Z21" s="17">
        <v>30.5</v>
      </c>
    </row>
    <row r="22" spans="1:26" ht="11.25" customHeight="1">
      <c r="A22" s="62"/>
      <c r="B22" s="64" t="s">
        <v>11</v>
      </c>
      <c r="C22" s="56"/>
      <c r="D22" s="18">
        <v>695</v>
      </c>
      <c r="E22" s="19">
        <v>0.5146013505508826</v>
      </c>
      <c r="F22" s="20">
        <v>3</v>
      </c>
      <c r="G22" s="21">
        <v>2.15</v>
      </c>
      <c r="H22" s="19">
        <v>0.001591932235517119</v>
      </c>
      <c r="I22" s="21">
        <v>697.15</v>
      </c>
      <c r="J22" s="24"/>
      <c r="K22" s="18">
        <v>218</v>
      </c>
      <c r="L22" s="19">
        <v>0.1614145243454567</v>
      </c>
      <c r="M22" s="20">
        <v>0</v>
      </c>
      <c r="N22" s="21">
        <v>0</v>
      </c>
      <c r="O22" s="19">
        <v>0</v>
      </c>
      <c r="P22" s="21">
        <v>218</v>
      </c>
      <c r="Q22" s="25"/>
      <c r="R22" s="18">
        <v>319</v>
      </c>
      <c r="S22" s="19">
        <v>0.23619831773486555</v>
      </c>
      <c r="T22" s="20">
        <v>278</v>
      </c>
      <c r="U22" s="21">
        <v>116.41</v>
      </c>
      <c r="V22" s="19">
        <v>0.08619387513327806</v>
      </c>
      <c r="W22" s="21">
        <v>435.41</v>
      </c>
      <c r="X22" s="25"/>
      <c r="Y22" s="18">
        <v>1513</v>
      </c>
      <c r="Z22" s="22">
        <v>1350.56</v>
      </c>
    </row>
    <row r="23" spans="1:26" ht="2.25" customHeight="1">
      <c r="A23" s="61">
        <v>2013</v>
      </c>
      <c r="B23" s="63"/>
      <c r="C23" s="56"/>
      <c r="D23" s="10"/>
      <c r="E23" s="11"/>
      <c r="F23" s="11"/>
      <c r="G23" s="11"/>
      <c r="H23" s="11"/>
      <c r="I23" s="11"/>
      <c r="J23" s="24"/>
      <c r="K23" s="10"/>
      <c r="L23" s="11"/>
      <c r="M23" s="11"/>
      <c r="N23" s="11"/>
      <c r="O23" s="11"/>
      <c r="P23" s="11"/>
      <c r="Q23" s="25"/>
      <c r="R23" s="10"/>
      <c r="S23" s="11"/>
      <c r="T23" s="11"/>
      <c r="U23" s="11"/>
      <c r="V23" s="11"/>
      <c r="W23" s="11"/>
      <c r="X23" s="25"/>
      <c r="Y23" s="10"/>
      <c r="Z23" s="12"/>
    </row>
    <row r="24" spans="1:26" ht="11.25" customHeight="1">
      <c r="A24" s="62"/>
      <c r="B24" s="63" t="s">
        <v>16</v>
      </c>
      <c r="C24" s="56"/>
      <c r="D24" s="13">
        <v>646</v>
      </c>
      <c r="E24" s="14">
        <v>0.4737320700478132</v>
      </c>
      <c r="F24" s="15">
        <v>2</v>
      </c>
      <c r="G24" s="16">
        <v>0.75</v>
      </c>
      <c r="H24" s="14">
        <v>0.0005499985333372445</v>
      </c>
      <c r="I24" s="16">
        <v>646.75</v>
      </c>
      <c r="J24" s="25">
        <f>I24/Z24</f>
        <v>0.4742820685811504</v>
      </c>
      <c r="K24" s="13">
        <v>267</v>
      </c>
      <c r="L24" s="14">
        <v>0.195799477868059</v>
      </c>
      <c r="M24" s="15">
        <v>0</v>
      </c>
      <c r="N24" s="16">
        <v>0</v>
      </c>
      <c r="O24" s="14">
        <v>0</v>
      </c>
      <c r="P24" s="16">
        <v>267</v>
      </c>
      <c r="Q24" s="25">
        <f>P24/Z24</f>
        <v>0.195799477868059</v>
      </c>
      <c r="R24" s="13">
        <v>344</v>
      </c>
      <c r="S24" s="14">
        <v>0.25226599395734944</v>
      </c>
      <c r="T24" s="15">
        <v>261</v>
      </c>
      <c r="U24" s="16">
        <v>105.89</v>
      </c>
      <c r="V24" s="14">
        <v>0.0776524595934411</v>
      </c>
      <c r="W24" s="16">
        <v>449.89</v>
      </c>
      <c r="X24" s="25">
        <f>W24/Z24</f>
        <v>0.3299184535507905</v>
      </c>
      <c r="Y24" s="13">
        <v>1520</v>
      </c>
      <c r="Z24" s="17">
        <v>1363.64</v>
      </c>
    </row>
    <row r="25" spans="1:26" ht="11.25" customHeight="1">
      <c r="A25" s="62"/>
      <c r="B25" s="63" t="s">
        <v>17</v>
      </c>
      <c r="C25" s="56"/>
      <c r="D25" s="13">
        <v>30</v>
      </c>
      <c r="E25" s="14">
        <v>0.9756097560975611</v>
      </c>
      <c r="F25" s="15">
        <v>0</v>
      </c>
      <c r="G25" s="16">
        <v>0</v>
      </c>
      <c r="H25" s="14">
        <v>0</v>
      </c>
      <c r="I25" s="16">
        <v>30</v>
      </c>
      <c r="J25" s="24"/>
      <c r="K25" s="13">
        <v>0</v>
      </c>
      <c r="L25" s="14">
        <v>0</v>
      </c>
      <c r="M25" s="15">
        <v>0</v>
      </c>
      <c r="N25" s="16">
        <v>0</v>
      </c>
      <c r="O25" s="14">
        <v>0</v>
      </c>
      <c r="P25" s="16">
        <v>0</v>
      </c>
      <c r="Q25" s="25"/>
      <c r="R25" s="13">
        <v>0</v>
      </c>
      <c r="S25" s="14">
        <v>0</v>
      </c>
      <c r="T25" s="15">
        <v>2</v>
      </c>
      <c r="U25" s="16">
        <v>0.75</v>
      </c>
      <c r="V25" s="14">
        <v>0.024390243902439025</v>
      </c>
      <c r="W25" s="16">
        <v>0.75</v>
      </c>
      <c r="X25" s="25"/>
      <c r="Y25" s="13">
        <v>32</v>
      </c>
      <c r="Z25" s="17">
        <v>30.75</v>
      </c>
    </row>
    <row r="26" spans="1:26" ht="11.25" customHeight="1">
      <c r="A26" s="62"/>
      <c r="B26" s="64" t="s">
        <v>11</v>
      </c>
      <c r="C26" s="56"/>
      <c r="D26" s="18">
        <v>676</v>
      </c>
      <c r="E26" s="19">
        <v>0.48479980493262287</v>
      </c>
      <c r="F26" s="20">
        <v>2</v>
      </c>
      <c r="G26" s="21">
        <v>0.75</v>
      </c>
      <c r="H26" s="19">
        <v>0.0005378696060643006</v>
      </c>
      <c r="I26" s="21">
        <v>676.75</v>
      </c>
      <c r="J26" s="24"/>
      <c r="K26" s="18">
        <v>267</v>
      </c>
      <c r="L26" s="19">
        <v>0.191481579758891</v>
      </c>
      <c r="M26" s="20">
        <v>0</v>
      </c>
      <c r="N26" s="21">
        <v>0</v>
      </c>
      <c r="O26" s="19">
        <v>0</v>
      </c>
      <c r="P26" s="21">
        <v>267</v>
      </c>
      <c r="Q26" s="25"/>
      <c r="R26" s="18">
        <v>344</v>
      </c>
      <c r="S26" s="19">
        <v>0.24670285931482586</v>
      </c>
      <c r="T26" s="20">
        <v>263</v>
      </c>
      <c r="U26" s="21">
        <v>106.64</v>
      </c>
      <c r="V26" s="19">
        <v>0.07647788638759602</v>
      </c>
      <c r="W26" s="21">
        <v>450.64</v>
      </c>
      <c r="X26" s="25"/>
      <c r="Y26" s="18">
        <v>1552</v>
      </c>
      <c r="Z26" s="22">
        <v>1394.39</v>
      </c>
    </row>
    <row r="27" spans="1:26" ht="2.25" customHeight="1">
      <c r="A27" s="61">
        <v>2012</v>
      </c>
      <c r="B27" s="63"/>
      <c r="C27" s="56"/>
      <c r="D27" s="10"/>
      <c r="E27" s="11"/>
      <c r="F27" s="11"/>
      <c r="G27" s="11"/>
      <c r="H27" s="11"/>
      <c r="I27" s="11"/>
      <c r="J27" s="24"/>
      <c r="K27" s="10"/>
      <c r="L27" s="11"/>
      <c r="M27" s="11"/>
      <c r="N27" s="11"/>
      <c r="O27" s="11"/>
      <c r="P27" s="11"/>
      <c r="Q27" s="25"/>
      <c r="R27" s="10"/>
      <c r="S27" s="11"/>
      <c r="T27" s="11"/>
      <c r="U27" s="11"/>
      <c r="V27" s="11"/>
      <c r="W27" s="11"/>
      <c r="X27" s="25"/>
      <c r="Y27" s="10"/>
      <c r="Z27" s="12"/>
    </row>
    <row r="28" spans="1:26" ht="11.25" customHeight="1">
      <c r="A28" s="62"/>
      <c r="B28" s="63" t="s">
        <v>16</v>
      </c>
      <c r="C28" s="56"/>
      <c r="D28" s="13">
        <v>625</v>
      </c>
      <c r="E28" s="14">
        <v>0.4559115312791784</v>
      </c>
      <c r="F28" s="15">
        <v>7</v>
      </c>
      <c r="G28" s="16">
        <v>3.76</v>
      </c>
      <c r="H28" s="14">
        <v>0.002742763772175537</v>
      </c>
      <c r="I28" s="16">
        <v>628.76</v>
      </c>
      <c r="J28" s="25">
        <f>I28/Z28</f>
        <v>0.45865429505135386</v>
      </c>
      <c r="K28" s="13">
        <v>295</v>
      </c>
      <c r="L28" s="14">
        <v>0.2151902427637722</v>
      </c>
      <c r="M28" s="15">
        <v>1</v>
      </c>
      <c r="N28" s="16">
        <v>0.95</v>
      </c>
      <c r="O28" s="14">
        <v>0.0006929855275443511</v>
      </c>
      <c r="P28" s="16">
        <v>295.95</v>
      </c>
      <c r="Q28" s="25">
        <f>P28/Z28</f>
        <v>0.2158832282913165</v>
      </c>
      <c r="R28" s="13">
        <v>331</v>
      </c>
      <c r="S28" s="14">
        <v>0.24145074696545285</v>
      </c>
      <c r="T28" s="15">
        <v>287</v>
      </c>
      <c r="U28" s="16">
        <v>115.17</v>
      </c>
      <c r="V28" s="14">
        <v>0.08401172969187676</v>
      </c>
      <c r="W28" s="16">
        <v>446.17</v>
      </c>
      <c r="X28" s="25">
        <f>W28/Z28</f>
        <v>0.3254624766573296</v>
      </c>
      <c r="Y28" s="13">
        <v>1546</v>
      </c>
      <c r="Z28" s="17">
        <v>1370.88</v>
      </c>
    </row>
    <row r="29" spans="1:26" ht="11.25" customHeight="1">
      <c r="A29" s="62"/>
      <c r="B29" s="63" t="s">
        <v>17</v>
      </c>
      <c r="C29" s="56"/>
      <c r="D29" s="13">
        <v>33</v>
      </c>
      <c r="E29" s="14">
        <v>0.9705882352941176</v>
      </c>
      <c r="F29" s="15">
        <v>0</v>
      </c>
      <c r="G29" s="16">
        <v>0</v>
      </c>
      <c r="H29" s="14">
        <v>0</v>
      </c>
      <c r="I29" s="16">
        <v>33</v>
      </c>
      <c r="J29" s="24"/>
      <c r="K29" s="13">
        <v>0</v>
      </c>
      <c r="L29" s="14">
        <v>0</v>
      </c>
      <c r="M29" s="15">
        <v>0</v>
      </c>
      <c r="N29" s="16">
        <v>0</v>
      </c>
      <c r="O29" s="14">
        <v>0</v>
      </c>
      <c r="P29" s="16">
        <v>0</v>
      </c>
      <c r="Q29" s="25"/>
      <c r="R29" s="13">
        <v>1</v>
      </c>
      <c r="S29" s="14">
        <v>0.029411764705882353</v>
      </c>
      <c r="T29" s="15">
        <v>0</v>
      </c>
      <c r="U29" s="16">
        <v>0</v>
      </c>
      <c r="V29" s="14">
        <v>0</v>
      </c>
      <c r="W29" s="16">
        <v>1</v>
      </c>
      <c r="X29" s="25"/>
      <c r="Y29" s="13">
        <v>34</v>
      </c>
      <c r="Z29" s="17">
        <v>34</v>
      </c>
    </row>
    <row r="30" spans="1:26" ht="11.25" customHeight="1">
      <c r="A30" s="62"/>
      <c r="B30" s="64" t="s">
        <v>11</v>
      </c>
      <c r="C30" s="56"/>
      <c r="D30" s="18">
        <v>658</v>
      </c>
      <c r="E30" s="19">
        <v>0.46836740504527075</v>
      </c>
      <c r="F30" s="20">
        <v>7</v>
      </c>
      <c r="G30" s="21">
        <v>3.76</v>
      </c>
      <c r="H30" s="19">
        <v>0.002676385171687262</v>
      </c>
      <c r="I30" s="21">
        <v>661.76</v>
      </c>
      <c r="J30" s="24"/>
      <c r="K30" s="18">
        <v>295</v>
      </c>
      <c r="L30" s="19">
        <v>0.20998234724673995</v>
      </c>
      <c r="M30" s="20">
        <v>1</v>
      </c>
      <c r="N30" s="21">
        <v>0.95</v>
      </c>
      <c r="O30" s="19">
        <v>0.0006762143385911965</v>
      </c>
      <c r="P30" s="21">
        <v>295.95</v>
      </c>
      <c r="Q30" s="25"/>
      <c r="R30" s="18">
        <v>332</v>
      </c>
      <c r="S30" s="19">
        <v>0.2363191162234497</v>
      </c>
      <c r="T30" s="20">
        <v>287</v>
      </c>
      <c r="U30" s="21">
        <v>115.17</v>
      </c>
      <c r="V30" s="19">
        <v>0.08197853197426115</v>
      </c>
      <c r="W30" s="21">
        <v>447.17</v>
      </c>
      <c r="X30" s="25"/>
      <c r="Y30" s="18">
        <v>1580</v>
      </c>
      <c r="Z30" s="22">
        <v>1404.88</v>
      </c>
    </row>
    <row r="31" spans="1:26" ht="2.25" customHeight="1">
      <c r="A31" s="61">
        <v>2011</v>
      </c>
      <c r="B31" s="63"/>
      <c r="C31" s="56"/>
      <c r="D31" s="10"/>
      <c r="E31" s="11"/>
      <c r="F31" s="11"/>
      <c r="G31" s="11"/>
      <c r="H31" s="11"/>
      <c r="I31" s="11"/>
      <c r="J31" s="24"/>
      <c r="K31" s="10"/>
      <c r="L31" s="11"/>
      <c r="M31" s="11"/>
      <c r="N31" s="11"/>
      <c r="O31" s="11"/>
      <c r="P31" s="11"/>
      <c r="Q31" s="25"/>
      <c r="R31" s="10"/>
      <c r="S31" s="11"/>
      <c r="T31" s="11"/>
      <c r="U31" s="11"/>
      <c r="V31" s="11"/>
      <c r="W31" s="11"/>
      <c r="X31" s="25"/>
      <c r="Y31" s="10"/>
      <c r="Z31" s="12"/>
    </row>
    <row r="32" spans="1:26" ht="11.25" customHeight="1">
      <c r="A32" s="62"/>
      <c r="B32" s="63" t="s">
        <v>16</v>
      </c>
      <c r="C32" s="56"/>
      <c r="D32" s="13">
        <v>640</v>
      </c>
      <c r="E32" s="14">
        <v>0.46477175349668126</v>
      </c>
      <c r="F32" s="15">
        <v>6</v>
      </c>
      <c r="G32" s="16">
        <v>4.44</v>
      </c>
      <c r="H32" s="14">
        <v>0.0032243540398832265</v>
      </c>
      <c r="I32" s="16">
        <v>644.44</v>
      </c>
      <c r="J32" s="25">
        <f>I32/Z32</f>
        <v>0.4679961075365645</v>
      </c>
      <c r="K32" s="13">
        <v>310</v>
      </c>
      <c r="L32" s="14">
        <v>0.225123818099955</v>
      </c>
      <c r="M32" s="15">
        <v>0</v>
      </c>
      <c r="N32" s="16">
        <v>0</v>
      </c>
      <c r="O32" s="14">
        <v>0</v>
      </c>
      <c r="P32" s="16">
        <v>310</v>
      </c>
      <c r="Q32" s="25">
        <f>P32/Z32</f>
        <v>0.225123818099955</v>
      </c>
      <c r="R32" s="13">
        <v>325</v>
      </c>
      <c r="S32" s="14">
        <v>0.23601690607253345</v>
      </c>
      <c r="T32" s="15">
        <v>234</v>
      </c>
      <c r="U32" s="16">
        <v>97.58</v>
      </c>
      <c r="V32" s="14">
        <v>0.07086316829094712</v>
      </c>
      <c r="W32" s="16">
        <v>422.58</v>
      </c>
      <c r="X32" s="25">
        <f>W32/Z32</f>
        <v>0.3068800743634805</v>
      </c>
      <c r="Y32" s="13">
        <v>1515</v>
      </c>
      <c r="Z32" s="17">
        <v>1377.02</v>
      </c>
    </row>
    <row r="33" spans="1:26" ht="11.25" customHeight="1">
      <c r="A33" s="62"/>
      <c r="B33" s="63" t="s">
        <v>17</v>
      </c>
      <c r="C33" s="56"/>
      <c r="D33" s="13">
        <v>33</v>
      </c>
      <c r="E33" s="14">
        <v>0.9447466361294017</v>
      </c>
      <c r="F33" s="15">
        <v>1</v>
      </c>
      <c r="G33" s="16">
        <v>0.93</v>
      </c>
      <c r="H33" s="14">
        <v>0.02662467792728314</v>
      </c>
      <c r="I33" s="16">
        <v>33.93</v>
      </c>
      <c r="J33" s="24"/>
      <c r="K33" s="13">
        <v>0</v>
      </c>
      <c r="L33" s="14">
        <v>0</v>
      </c>
      <c r="M33" s="15">
        <v>0</v>
      </c>
      <c r="N33" s="16">
        <v>0</v>
      </c>
      <c r="O33" s="14">
        <v>0</v>
      </c>
      <c r="P33" s="16">
        <v>0</v>
      </c>
      <c r="Q33" s="25"/>
      <c r="R33" s="13">
        <v>1</v>
      </c>
      <c r="S33" s="14">
        <v>0.0286286859433152</v>
      </c>
      <c r="T33" s="15">
        <v>0</v>
      </c>
      <c r="U33" s="16">
        <v>0</v>
      </c>
      <c r="V33" s="14">
        <v>0</v>
      </c>
      <c r="W33" s="16">
        <v>1</v>
      </c>
      <c r="X33" s="25"/>
      <c r="Y33" s="13">
        <v>35</v>
      </c>
      <c r="Z33" s="17">
        <v>34.93</v>
      </c>
    </row>
    <row r="34" spans="1:26" ht="11.25" customHeight="1">
      <c r="A34" s="62"/>
      <c r="B34" s="64" t="s">
        <v>11</v>
      </c>
      <c r="C34" s="56"/>
      <c r="D34" s="18">
        <v>673</v>
      </c>
      <c r="E34" s="19">
        <v>0.4766457735755516</v>
      </c>
      <c r="F34" s="20">
        <v>7</v>
      </c>
      <c r="G34" s="21">
        <v>5.37</v>
      </c>
      <c r="H34" s="19">
        <v>0.003803250823329438</v>
      </c>
      <c r="I34" s="21">
        <v>678.37</v>
      </c>
      <c r="J34" s="24"/>
      <c r="K34" s="18">
        <v>310</v>
      </c>
      <c r="L34" s="19">
        <v>0.21955451680300295</v>
      </c>
      <c r="M34" s="20">
        <v>0</v>
      </c>
      <c r="N34" s="21">
        <v>0</v>
      </c>
      <c r="O34" s="19">
        <v>0</v>
      </c>
      <c r="P34" s="21">
        <v>310</v>
      </c>
      <c r="Q34" s="25"/>
      <c r="R34" s="18">
        <v>326</v>
      </c>
      <c r="S34" s="19">
        <v>0.23088636283154504</v>
      </c>
      <c r="T34" s="20">
        <v>234</v>
      </c>
      <c r="U34" s="21">
        <v>97.58</v>
      </c>
      <c r="V34" s="19">
        <v>0.06911009596657106</v>
      </c>
      <c r="W34" s="21">
        <v>423.58</v>
      </c>
      <c r="X34" s="25"/>
      <c r="Y34" s="18">
        <v>1550</v>
      </c>
      <c r="Z34" s="22">
        <v>1411.95</v>
      </c>
    </row>
    <row r="35" spans="1:26" ht="2.25" customHeight="1">
      <c r="A35" s="61">
        <v>2010</v>
      </c>
      <c r="B35" s="63"/>
      <c r="C35" s="56"/>
      <c r="D35" s="10"/>
      <c r="E35" s="11"/>
      <c r="F35" s="11"/>
      <c r="G35" s="11"/>
      <c r="H35" s="11"/>
      <c r="I35" s="11"/>
      <c r="J35" s="24"/>
      <c r="K35" s="10"/>
      <c r="L35" s="11"/>
      <c r="M35" s="11"/>
      <c r="N35" s="11"/>
      <c r="O35" s="11"/>
      <c r="P35" s="11"/>
      <c r="Q35" s="25"/>
      <c r="R35" s="10"/>
      <c r="S35" s="11"/>
      <c r="T35" s="11"/>
      <c r="U35" s="11"/>
      <c r="V35" s="11"/>
      <c r="W35" s="11"/>
      <c r="X35" s="25"/>
      <c r="Y35" s="10"/>
      <c r="Z35" s="12"/>
    </row>
    <row r="36" spans="1:26" ht="11.25" customHeight="1">
      <c r="A36" s="62"/>
      <c r="B36" s="63" t="s">
        <v>16</v>
      </c>
      <c r="C36" s="56"/>
      <c r="D36" s="13">
        <v>630</v>
      </c>
      <c r="E36" s="14">
        <v>0.4369022933902925</v>
      </c>
      <c r="F36" s="15">
        <v>2</v>
      </c>
      <c r="G36" s="16">
        <v>1.25</v>
      </c>
      <c r="H36" s="14">
        <v>0.0008668696297426438</v>
      </c>
      <c r="I36" s="16">
        <v>631.25</v>
      </c>
      <c r="J36" s="25">
        <f>I36/Z36</f>
        <v>0.4377691630200351</v>
      </c>
      <c r="K36" s="13">
        <v>347</v>
      </c>
      <c r="L36" s="14">
        <v>0.2406430092165579</v>
      </c>
      <c r="M36" s="15">
        <v>1</v>
      </c>
      <c r="N36" s="16">
        <v>0.74</v>
      </c>
      <c r="O36" s="14">
        <v>0.0005131868208076452</v>
      </c>
      <c r="P36" s="16">
        <v>347.74</v>
      </c>
      <c r="Q36" s="25">
        <f>P36/Z36</f>
        <v>0.24115619603736554</v>
      </c>
      <c r="R36" s="13">
        <v>355</v>
      </c>
      <c r="S36" s="14">
        <v>0.24619097484691083</v>
      </c>
      <c r="T36" s="15">
        <v>258</v>
      </c>
      <c r="U36" s="16">
        <v>107.98</v>
      </c>
      <c r="V36" s="14">
        <v>0.07488366609568854</v>
      </c>
      <c r="W36" s="16">
        <v>462.98</v>
      </c>
      <c r="X36" s="25">
        <f>W36/Z36</f>
        <v>0.32107464094259935</v>
      </c>
      <c r="Y36" s="13">
        <v>1593</v>
      </c>
      <c r="Z36" s="17">
        <v>1441.97</v>
      </c>
    </row>
    <row r="37" spans="1:26" ht="11.25" customHeight="1">
      <c r="A37" s="62"/>
      <c r="B37" s="63" t="s">
        <v>17</v>
      </c>
      <c r="C37" s="56"/>
      <c r="D37" s="13">
        <v>33</v>
      </c>
      <c r="E37" s="14">
        <v>1</v>
      </c>
      <c r="F37" s="15">
        <v>0</v>
      </c>
      <c r="G37" s="16">
        <v>0</v>
      </c>
      <c r="H37" s="14">
        <v>0</v>
      </c>
      <c r="I37" s="16">
        <v>33</v>
      </c>
      <c r="J37" s="24"/>
      <c r="K37" s="13">
        <v>0</v>
      </c>
      <c r="L37" s="14">
        <v>0</v>
      </c>
      <c r="M37" s="15">
        <v>0</v>
      </c>
      <c r="N37" s="16">
        <v>0</v>
      </c>
      <c r="O37" s="14">
        <v>0</v>
      </c>
      <c r="P37" s="16">
        <v>0</v>
      </c>
      <c r="Q37" s="25"/>
      <c r="R37" s="13">
        <v>0</v>
      </c>
      <c r="S37" s="14">
        <v>0</v>
      </c>
      <c r="T37" s="15">
        <v>0</v>
      </c>
      <c r="U37" s="16">
        <v>0</v>
      </c>
      <c r="V37" s="14">
        <v>0</v>
      </c>
      <c r="W37" s="16">
        <v>0</v>
      </c>
      <c r="X37" s="25"/>
      <c r="Y37" s="13">
        <v>33</v>
      </c>
      <c r="Z37" s="17">
        <v>33</v>
      </c>
    </row>
    <row r="38" spans="1:26" ht="11.25" customHeight="1">
      <c r="A38" s="62"/>
      <c r="B38" s="64" t="s">
        <v>11</v>
      </c>
      <c r="C38" s="56"/>
      <c r="D38" s="18">
        <v>663</v>
      </c>
      <c r="E38" s="19">
        <v>0.44950066781019277</v>
      </c>
      <c r="F38" s="20">
        <v>2</v>
      </c>
      <c r="G38" s="21">
        <v>1.25</v>
      </c>
      <c r="H38" s="19">
        <v>0.0008474748638955369</v>
      </c>
      <c r="I38" s="21">
        <v>664.25</v>
      </c>
      <c r="J38" s="24"/>
      <c r="K38" s="18">
        <v>347</v>
      </c>
      <c r="L38" s="19">
        <v>0.23525902221740105</v>
      </c>
      <c r="M38" s="20">
        <v>1</v>
      </c>
      <c r="N38" s="21">
        <v>0.74</v>
      </c>
      <c r="O38" s="19">
        <v>0.0005017051194261578</v>
      </c>
      <c r="P38" s="21">
        <v>347.74</v>
      </c>
      <c r="Q38" s="25"/>
      <c r="R38" s="18">
        <v>355</v>
      </c>
      <c r="S38" s="19">
        <v>0.24068286134633246</v>
      </c>
      <c r="T38" s="20">
        <v>258</v>
      </c>
      <c r="U38" s="21">
        <v>107.98</v>
      </c>
      <c r="V38" s="19">
        <v>0.07320826864275207</v>
      </c>
      <c r="W38" s="21">
        <v>462.98</v>
      </c>
      <c r="X38" s="25"/>
      <c r="Y38" s="18">
        <v>1626</v>
      </c>
      <c r="Z38" s="22">
        <v>1474.97</v>
      </c>
    </row>
    <row r="39" spans="1:26" ht="2.25" customHeight="1">
      <c r="A39" s="61">
        <v>2009</v>
      </c>
      <c r="B39" s="63"/>
      <c r="C39" s="56"/>
      <c r="D39" s="10"/>
      <c r="E39" s="11"/>
      <c r="F39" s="11"/>
      <c r="G39" s="11"/>
      <c r="H39" s="11"/>
      <c r="I39" s="11"/>
      <c r="J39" s="24"/>
      <c r="K39" s="10"/>
      <c r="L39" s="11"/>
      <c r="M39" s="11"/>
      <c r="N39" s="11"/>
      <c r="O39" s="11"/>
      <c r="P39" s="11"/>
      <c r="Q39" s="25"/>
      <c r="R39" s="10"/>
      <c r="S39" s="11"/>
      <c r="T39" s="11"/>
      <c r="U39" s="11"/>
      <c r="V39" s="11"/>
      <c r="W39" s="11"/>
      <c r="X39" s="25"/>
      <c r="Y39" s="10"/>
      <c r="Z39" s="12"/>
    </row>
    <row r="40" spans="1:26" ht="11.25" customHeight="1">
      <c r="A40" s="62"/>
      <c r="B40" s="63" t="s">
        <v>16</v>
      </c>
      <c r="C40" s="56"/>
      <c r="D40" s="13">
        <v>593</v>
      </c>
      <c r="E40" s="14">
        <v>0.4227199498153719</v>
      </c>
      <c r="F40" s="15">
        <v>3</v>
      </c>
      <c r="G40" s="16">
        <v>1.25</v>
      </c>
      <c r="H40" s="14">
        <v>0.0008910622888182375</v>
      </c>
      <c r="I40" s="16">
        <v>594.25</v>
      </c>
      <c r="J40" s="25">
        <f>I40/Z40</f>
        <v>0.42361101210419017</v>
      </c>
      <c r="K40" s="13">
        <v>378</v>
      </c>
      <c r="L40" s="14">
        <v>0.26945723613863504</v>
      </c>
      <c r="M40" s="15">
        <v>0</v>
      </c>
      <c r="N40" s="16">
        <v>0</v>
      </c>
      <c r="O40" s="14">
        <v>0</v>
      </c>
      <c r="P40" s="16">
        <v>378</v>
      </c>
      <c r="Q40" s="25">
        <f>P40/Z40</f>
        <v>0.26945723613863504</v>
      </c>
      <c r="R40" s="13">
        <v>349</v>
      </c>
      <c r="S40" s="14">
        <v>0.24878459103805192</v>
      </c>
      <c r="T40" s="15">
        <v>207</v>
      </c>
      <c r="U40" s="16">
        <v>81.57</v>
      </c>
      <c r="V40" s="14">
        <v>0.05814716071912291</v>
      </c>
      <c r="W40" s="16">
        <v>430.57</v>
      </c>
      <c r="X40" s="25">
        <f>W40/Z40</f>
        <v>0.30693175175717485</v>
      </c>
      <c r="Y40" s="13">
        <v>1530</v>
      </c>
      <c r="Z40" s="17">
        <v>1402.82</v>
      </c>
    </row>
    <row r="41" spans="1:26" ht="11.25" customHeight="1">
      <c r="A41" s="62"/>
      <c r="B41" s="63" t="s">
        <v>17</v>
      </c>
      <c r="C41" s="56"/>
      <c r="D41" s="13">
        <v>36</v>
      </c>
      <c r="E41" s="14">
        <v>1</v>
      </c>
      <c r="F41" s="15">
        <v>0</v>
      </c>
      <c r="G41" s="16">
        <v>0</v>
      </c>
      <c r="H41" s="14">
        <v>0</v>
      </c>
      <c r="I41" s="16">
        <v>36</v>
      </c>
      <c r="J41" s="24"/>
      <c r="K41" s="13">
        <v>0</v>
      </c>
      <c r="L41" s="14">
        <v>0</v>
      </c>
      <c r="M41" s="15">
        <v>0</v>
      </c>
      <c r="N41" s="16">
        <v>0</v>
      </c>
      <c r="O41" s="14">
        <v>0</v>
      </c>
      <c r="P41" s="16">
        <v>0</v>
      </c>
      <c r="Q41" s="25"/>
      <c r="R41" s="13">
        <v>0</v>
      </c>
      <c r="S41" s="14">
        <v>0</v>
      </c>
      <c r="T41" s="15">
        <v>0</v>
      </c>
      <c r="U41" s="16">
        <v>0</v>
      </c>
      <c r="V41" s="14">
        <v>0</v>
      </c>
      <c r="W41" s="16">
        <v>0</v>
      </c>
      <c r="X41" s="25"/>
      <c r="Y41" s="13">
        <v>36</v>
      </c>
      <c r="Z41" s="17">
        <v>36</v>
      </c>
    </row>
    <row r="42" spans="1:26" ht="11.25" customHeight="1">
      <c r="A42" s="62"/>
      <c r="B42" s="64" t="s">
        <v>11</v>
      </c>
      <c r="C42" s="56"/>
      <c r="D42" s="18">
        <v>629</v>
      </c>
      <c r="E42" s="19">
        <v>0.4371637869921185</v>
      </c>
      <c r="F42" s="20">
        <v>3</v>
      </c>
      <c r="G42" s="21">
        <v>1.25</v>
      </c>
      <c r="H42" s="19">
        <v>0.0008687674622259908</v>
      </c>
      <c r="I42" s="21">
        <v>630.25</v>
      </c>
      <c r="J42" s="24"/>
      <c r="K42" s="18">
        <v>378</v>
      </c>
      <c r="L42" s="19">
        <v>0.2627152805771396</v>
      </c>
      <c r="M42" s="20">
        <v>0</v>
      </c>
      <c r="N42" s="21">
        <v>0</v>
      </c>
      <c r="O42" s="19">
        <v>0</v>
      </c>
      <c r="P42" s="21">
        <v>378</v>
      </c>
      <c r="Q42" s="25"/>
      <c r="R42" s="18">
        <v>349</v>
      </c>
      <c r="S42" s="19">
        <v>0.24255987545349664</v>
      </c>
      <c r="T42" s="20">
        <v>207</v>
      </c>
      <c r="U42" s="21">
        <v>81.57</v>
      </c>
      <c r="V42" s="19">
        <v>0.05669228951501925</v>
      </c>
      <c r="W42" s="21">
        <v>430.57</v>
      </c>
      <c r="X42" s="25"/>
      <c r="Y42" s="18">
        <v>1566</v>
      </c>
      <c r="Z42" s="22">
        <v>1438.82</v>
      </c>
    </row>
    <row r="43" spans="1:26" ht="2.25" customHeight="1">
      <c r="A43" s="61">
        <v>2008</v>
      </c>
      <c r="B43" s="63"/>
      <c r="C43" s="56"/>
      <c r="D43" s="10"/>
      <c r="E43" s="11"/>
      <c r="F43" s="11"/>
      <c r="G43" s="11"/>
      <c r="H43" s="11"/>
      <c r="I43" s="11"/>
      <c r="J43" s="24"/>
      <c r="K43" s="10"/>
      <c r="L43" s="11"/>
      <c r="M43" s="11"/>
      <c r="N43" s="11"/>
      <c r="O43" s="11"/>
      <c r="P43" s="11"/>
      <c r="Q43" s="25"/>
      <c r="R43" s="10"/>
      <c r="S43" s="11"/>
      <c r="T43" s="11"/>
      <c r="U43" s="11"/>
      <c r="V43" s="11"/>
      <c r="W43" s="11"/>
      <c r="X43" s="25"/>
      <c r="Y43" s="10"/>
      <c r="Z43" s="12"/>
    </row>
    <row r="44" spans="1:26" ht="11.25" customHeight="1">
      <c r="A44" s="62"/>
      <c r="B44" s="63" t="s">
        <v>16</v>
      </c>
      <c r="C44" s="56"/>
      <c r="D44" s="13">
        <v>563</v>
      </c>
      <c r="E44" s="14">
        <v>0.38360905944237006</v>
      </c>
      <c r="F44" s="15">
        <v>5</v>
      </c>
      <c r="G44" s="16">
        <v>2.01</v>
      </c>
      <c r="H44" s="14">
        <v>0.0013695456651494917</v>
      </c>
      <c r="I44" s="16">
        <v>565.01</v>
      </c>
      <c r="J44" s="25">
        <f>I44/Z44</f>
        <v>0.3849786051075195</v>
      </c>
      <c r="K44" s="13">
        <v>419</v>
      </c>
      <c r="L44" s="14">
        <v>0.2854923550734513</v>
      </c>
      <c r="M44" s="15">
        <v>1</v>
      </c>
      <c r="N44" s="16">
        <v>0.01</v>
      </c>
      <c r="O44" s="14">
        <v>6.813660025619362E-06</v>
      </c>
      <c r="P44" s="16">
        <v>419.01</v>
      </c>
      <c r="Q44" s="25">
        <f>P44/Z44</f>
        <v>0.28549916873347686</v>
      </c>
      <c r="R44" s="13">
        <v>367</v>
      </c>
      <c r="S44" s="14">
        <v>0.2500613229402306</v>
      </c>
      <c r="T44" s="15">
        <v>292</v>
      </c>
      <c r="U44" s="16">
        <v>116.62</v>
      </c>
      <c r="V44" s="14">
        <v>0.079460903218773</v>
      </c>
      <c r="W44" s="16">
        <v>483.62</v>
      </c>
      <c r="X44" s="25">
        <f>W44/Z44</f>
        <v>0.32952222615900356</v>
      </c>
      <c r="Y44" s="13">
        <v>1647</v>
      </c>
      <c r="Z44" s="17">
        <v>1467.64</v>
      </c>
    </row>
    <row r="45" spans="1:26" ht="11.25" customHeight="1">
      <c r="A45" s="62"/>
      <c r="B45" s="63" t="s">
        <v>17</v>
      </c>
      <c r="C45" s="56"/>
      <c r="D45" s="13">
        <v>25</v>
      </c>
      <c r="E45" s="14">
        <v>1</v>
      </c>
      <c r="F45" s="15">
        <v>0</v>
      </c>
      <c r="G45" s="16">
        <v>0</v>
      </c>
      <c r="H45" s="14">
        <v>0</v>
      </c>
      <c r="I45" s="16">
        <v>25</v>
      </c>
      <c r="J45" s="24"/>
      <c r="K45" s="13">
        <v>0</v>
      </c>
      <c r="L45" s="14">
        <v>0</v>
      </c>
      <c r="M45" s="15">
        <v>0</v>
      </c>
      <c r="N45" s="16">
        <v>0</v>
      </c>
      <c r="O45" s="14">
        <v>0</v>
      </c>
      <c r="P45" s="16">
        <v>0</v>
      </c>
      <c r="Q45" s="25"/>
      <c r="R45" s="13">
        <v>0</v>
      </c>
      <c r="S45" s="14">
        <v>0</v>
      </c>
      <c r="T45" s="15">
        <v>0</v>
      </c>
      <c r="U45" s="16">
        <v>0</v>
      </c>
      <c r="V45" s="14">
        <v>0</v>
      </c>
      <c r="W45" s="16">
        <v>0</v>
      </c>
      <c r="X45" s="25"/>
      <c r="Y45" s="13">
        <v>25</v>
      </c>
      <c r="Z45" s="17">
        <v>25</v>
      </c>
    </row>
    <row r="46" spans="1:26" ht="11.25" customHeight="1">
      <c r="A46" s="62"/>
      <c r="B46" s="64" t="s">
        <v>11</v>
      </c>
      <c r="C46" s="56"/>
      <c r="D46" s="18">
        <v>588</v>
      </c>
      <c r="E46" s="19">
        <v>0.39393289741665777</v>
      </c>
      <c r="F46" s="20">
        <v>5</v>
      </c>
      <c r="G46" s="21">
        <v>2.01</v>
      </c>
      <c r="H46" s="19">
        <v>0.001346607353414085</v>
      </c>
      <c r="I46" s="21">
        <v>590.01</v>
      </c>
      <c r="J46" s="24"/>
      <c r="K46" s="18">
        <v>419</v>
      </c>
      <c r="L46" s="19">
        <v>0.28071068710472724</v>
      </c>
      <c r="M46" s="20">
        <v>1</v>
      </c>
      <c r="N46" s="21">
        <v>0.01</v>
      </c>
      <c r="O46" s="19">
        <v>6.699539071711867E-06</v>
      </c>
      <c r="P46" s="21">
        <v>419.01</v>
      </c>
      <c r="Q46" s="25"/>
      <c r="R46" s="18">
        <v>367</v>
      </c>
      <c r="S46" s="19">
        <v>0.2458730839318255</v>
      </c>
      <c r="T46" s="20">
        <v>292</v>
      </c>
      <c r="U46" s="21">
        <v>116.62</v>
      </c>
      <c r="V46" s="19">
        <v>0.07813002465430378</v>
      </c>
      <c r="W46" s="21">
        <v>483.62</v>
      </c>
      <c r="X46" s="25"/>
      <c r="Y46" s="18">
        <v>1672</v>
      </c>
      <c r="Z46" s="22">
        <v>1492.64</v>
      </c>
    </row>
    <row r="47" spans="1:26" ht="2.25" customHeight="1">
      <c r="A47" s="61">
        <v>2007</v>
      </c>
      <c r="B47" s="63"/>
      <c r="C47" s="56"/>
      <c r="D47" s="10"/>
      <c r="E47" s="11"/>
      <c r="F47" s="11"/>
      <c r="G47" s="11"/>
      <c r="H47" s="11"/>
      <c r="I47" s="11"/>
      <c r="J47" s="24"/>
      <c r="K47" s="10"/>
      <c r="L47" s="11"/>
      <c r="M47" s="11"/>
      <c r="N47" s="11"/>
      <c r="O47" s="11"/>
      <c r="P47" s="11"/>
      <c r="Q47" s="25"/>
      <c r="R47" s="10"/>
      <c r="S47" s="11"/>
      <c r="T47" s="11"/>
      <c r="U47" s="11"/>
      <c r="V47" s="11"/>
      <c r="W47" s="11"/>
      <c r="X47" s="25"/>
      <c r="Y47" s="10"/>
      <c r="Z47" s="12"/>
    </row>
    <row r="48" spans="1:26" ht="11.25" customHeight="1">
      <c r="A48" s="62"/>
      <c r="B48" s="63" t="s">
        <v>16</v>
      </c>
      <c r="C48" s="56"/>
      <c r="D48" s="13">
        <v>514</v>
      </c>
      <c r="E48" s="14">
        <v>0.3721509455819746</v>
      </c>
      <c r="F48" s="15">
        <v>1</v>
      </c>
      <c r="G48" s="16">
        <v>0.3</v>
      </c>
      <c r="H48" s="14">
        <v>0.0002172087231023198</v>
      </c>
      <c r="I48" s="16">
        <v>514.3</v>
      </c>
      <c r="J48" s="25">
        <f>I48/Z48</f>
        <v>0.37236815430507686</v>
      </c>
      <c r="K48" s="13">
        <v>393</v>
      </c>
      <c r="L48" s="14">
        <v>0.284543427264039</v>
      </c>
      <c r="M48" s="15">
        <v>3</v>
      </c>
      <c r="N48" s="16">
        <v>1.25</v>
      </c>
      <c r="O48" s="14">
        <v>0.0009050363462596658</v>
      </c>
      <c r="P48" s="16">
        <v>394.25</v>
      </c>
      <c r="Q48" s="25">
        <f>P48/Z48</f>
        <v>0.2854484636102986</v>
      </c>
      <c r="R48" s="13">
        <v>361</v>
      </c>
      <c r="S48" s="14">
        <v>0.26137449679979147</v>
      </c>
      <c r="T48" s="15">
        <v>274</v>
      </c>
      <c r="U48" s="16">
        <v>111.61</v>
      </c>
      <c r="V48" s="14">
        <v>0.08080888528483304</v>
      </c>
      <c r="W48" s="16">
        <v>472.61</v>
      </c>
      <c r="X48" s="25">
        <f>W48/Z48</f>
        <v>0.3421833820846245</v>
      </c>
      <c r="Y48" s="13">
        <v>1546</v>
      </c>
      <c r="Z48" s="17">
        <v>1381.16</v>
      </c>
    </row>
    <row r="49" spans="1:26" ht="11.25" customHeight="1">
      <c r="A49" s="62"/>
      <c r="B49" s="63" t="s">
        <v>17</v>
      </c>
      <c r="C49" s="56"/>
      <c r="D49" s="13">
        <v>38</v>
      </c>
      <c r="E49" s="14">
        <v>0.95</v>
      </c>
      <c r="F49" s="15">
        <v>0</v>
      </c>
      <c r="G49" s="16">
        <v>0</v>
      </c>
      <c r="H49" s="14">
        <v>0</v>
      </c>
      <c r="I49" s="16">
        <v>38</v>
      </c>
      <c r="J49" s="24"/>
      <c r="K49" s="13">
        <v>1</v>
      </c>
      <c r="L49" s="14">
        <v>0.025</v>
      </c>
      <c r="M49" s="15">
        <v>0</v>
      </c>
      <c r="N49" s="16">
        <v>0</v>
      </c>
      <c r="O49" s="14">
        <v>0</v>
      </c>
      <c r="P49" s="16">
        <v>1</v>
      </c>
      <c r="Q49" s="25"/>
      <c r="R49" s="13">
        <v>1</v>
      </c>
      <c r="S49" s="14">
        <v>0.025</v>
      </c>
      <c r="T49" s="15">
        <v>0</v>
      </c>
      <c r="U49" s="16">
        <v>0</v>
      </c>
      <c r="V49" s="14">
        <v>0</v>
      </c>
      <c r="W49" s="16">
        <v>1</v>
      </c>
      <c r="X49" s="25"/>
      <c r="Y49" s="13">
        <v>40</v>
      </c>
      <c r="Z49" s="17">
        <v>40</v>
      </c>
    </row>
    <row r="50" spans="1:26" ht="11.25" customHeight="1">
      <c r="A50" s="62"/>
      <c r="B50" s="64" t="s">
        <v>11</v>
      </c>
      <c r="C50" s="56"/>
      <c r="D50" s="18">
        <v>552</v>
      </c>
      <c r="E50" s="19">
        <v>0.3884150975259647</v>
      </c>
      <c r="F50" s="20">
        <v>1</v>
      </c>
      <c r="G50" s="21">
        <v>0.3</v>
      </c>
      <c r="H50" s="19">
        <v>0.00021109516169889387</v>
      </c>
      <c r="I50" s="21">
        <v>552.3</v>
      </c>
      <c r="J50" s="24"/>
      <c r="K50" s="18">
        <v>394</v>
      </c>
      <c r="L50" s="19">
        <v>0.27723831236454727</v>
      </c>
      <c r="M50" s="20">
        <v>3</v>
      </c>
      <c r="N50" s="21">
        <v>1.25</v>
      </c>
      <c r="O50" s="19">
        <v>0.0008795631737453911</v>
      </c>
      <c r="P50" s="21">
        <v>395.25</v>
      </c>
      <c r="Q50" s="25"/>
      <c r="R50" s="18">
        <v>362</v>
      </c>
      <c r="S50" s="19">
        <v>0.25472149511666525</v>
      </c>
      <c r="T50" s="20">
        <v>274</v>
      </c>
      <c r="U50" s="21">
        <v>111.61</v>
      </c>
      <c r="V50" s="19">
        <v>0.07853443665737848</v>
      </c>
      <c r="W50" s="21">
        <v>473.61</v>
      </c>
      <c r="X50" s="25"/>
      <c r="Y50" s="18">
        <v>1586</v>
      </c>
      <c r="Z50" s="22">
        <v>1421.16</v>
      </c>
    </row>
    <row r="51" spans="1:26" ht="12.75">
      <c r="A51" s="72" t="s">
        <v>26</v>
      </c>
      <c r="B51" s="72"/>
      <c r="C51" s="72"/>
      <c r="D51" s="72"/>
      <c r="E51" s="72"/>
      <c r="F51" s="72"/>
      <c r="G51" s="72"/>
      <c r="H51" s="72"/>
      <c r="I51" s="72"/>
      <c r="J51" s="72"/>
      <c r="K51" s="72"/>
      <c r="L51" s="72"/>
      <c r="M51" s="72"/>
      <c r="N51" s="72"/>
      <c r="O51" s="72"/>
      <c r="P51" s="72"/>
      <c r="Q51" s="72"/>
      <c r="R51" s="72"/>
      <c r="S51" s="72"/>
      <c r="T51" s="72"/>
      <c r="U51" s="72"/>
      <c r="V51" s="72"/>
      <c r="W51" s="72"/>
      <c r="X51" s="72"/>
      <c r="Y51" s="72"/>
      <c r="Z51" s="72"/>
    </row>
    <row r="52" spans="1:26" ht="36" customHeight="1">
      <c r="A52" s="73" t="s">
        <v>20</v>
      </c>
      <c r="B52" s="73"/>
      <c r="C52" s="73"/>
      <c r="D52" s="73"/>
      <c r="E52" s="73"/>
      <c r="F52" s="73"/>
      <c r="G52" s="73"/>
      <c r="H52" s="73"/>
      <c r="I52" s="73"/>
      <c r="J52" s="73"/>
      <c r="K52" s="73"/>
      <c r="L52" s="73"/>
      <c r="M52" s="73"/>
      <c r="N52" s="73"/>
      <c r="O52" s="73"/>
      <c r="P52" s="73"/>
      <c r="Q52" s="73"/>
      <c r="R52" s="73"/>
      <c r="S52" s="73"/>
      <c r="T52" s="73"/>
      <c r="U52" s="73"/>
      <c r="V52" s="73"/>
      <c r="W52" s="73"/>
      <c r="X52" s="73"/>
      <c r="Y52" s="73"/>
      <c r="Z52" s="73"/>
    </row>
    <row r="53" spans="1:26" ht="24.75" customHeight="1">
      <c r="A53" s="73" t="s">
        <v>21</v>
      </c>
      <c r="B53" s="73"/>
      <c r="C53" s="73"/>
      <c r="D53" s="73"/>
      <c r="E53" s="73"/>
      <c r="F53" s="73"/>
      <c r="G53" s="73"/>
      <c r="H53" s="73"/>
      <c r="I53" s="73"/>
      <c r="J53" s="73"/>
      <c r="K53" s="73"/>
      <c r="L53" s="73"/>
      <c r="M53" s="73"/>
      <c r="N53" s="73"/>
      <c r="O53" s="73"/>
      <c r="P53" s="73"/>
      <c r="Q53" s="73"/>
      <c r="R53" s="73"/>
      <c r="S53" s="73"/>
      <c r="T53" s="73"/>
      <c r="U53" s="73"/>
      <c r="V53" s="73"/>
      <c r="W53" s="73"/>
      <c r="X53" s="73"/>
      <c r="Y53" s="73"/>
      <c r="Z53" s="73"/>
    </row>
    <row r="54" spans="1:26" ht="12.75" customHeight="1">
      <c r="A54" s="73" t="s">
        <v>22</v>
      </c>
      <c r="B54" s="73"/>
      <c r="C54" s="73"/>
      <c r="D54" s="73"/>
      <c r="E54" s="73"/>
      <c r="F54" s="73"/>
      <c r="G54" s="73"/>
      <c r="H54" s="73"/>
      <c r="I54" s="73"/>
      <c r="J54" s="73"/>
      <c r="K54" s="73"/>
      <c r="L54" s="73"/>
      <c r="M54" s="73"/>
      <c r="N54" s="73"/>
      <c r="O54" s="73"/>
      <c r="P54" s="73"/>
      <c r="Q54" s="73"/>
      <c r="R54" s="73"/>
      <c r="S54" s="73"/>
      <c r="T54" s="73"/>
      <c r="U54" s="73"/>
      <c r="V54" s="73"/>
      <c r="W54" s="73"/>
      <c r="X54" s="73"/>
      <c r="Y54" s="73"/>
      <c r="Z54" s="73"/>
    </row>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row r="84" ht="12.75" hidden="1"/>
    <row r="85" ht="12.75" hidden="1"/>
    <row r="86" ht="12.75" hidden="1"/>
    <row r="87" ht="12.75" hidden="1"/>
    <row r="88" ht="12.75" hidden="1"/>
    <row r="89" ht="12.75" hidden="1"/>
    <row r="90" ht="12.75" hidden="1"/>
    <row r="91" ht="12.75" hidden="1"/>
    <row r="92" ht="12.75" hidden="1"/>
    <row r="93" ht="12.75" hidden="1"/>
    <row r="94" ht="12.75" hidden="1"/>
    <row r="95" ht="12.75" hidden="1"/>
  </sheetData>
  <sheetProtection/>
  <mergeCells count="76">
    <mergeCell ref="A51:Z51"/>
    <mergeCell ref="A52:Z52"/>
    <mergeCell ref="A53:Z53"/>
    <mergeCell ref="A54:Z54"/>
    <mergeCell ref="J9:J10"/>
    <mergeCell ref="Q9:Q10"/>
    <mergeCell ref="B41:C41"/>
    <mergeCell ref="B42:C42"/>
    <mergeCell ref="A35:A38"/>
    <mergeCell ref="B35:C35"/>
    <mergeCell ref="A47:A50"/>
    <mergeCell ref="B47:C47"/>
    <mergeCell ref="B48:C48"/>
    <mergeCell ref="B49:C49"/>
    <mergeCell ref="B50:C50"/>
    <mergeCell ref="A39:A42"/>
    <mergeCell ref="B39:C39"/>
    <mergeCell ref="B40:C40"/>
    <mergeCell ref="A43:A46"/>
    <mergeCell ref="B43:C43"/>
    <mergeCell ref="B44:C44"/>
    <mergeCell ref="B45:C45"/>
    <mergeCell ref="B46:C46"/>
    <mergeCell ref="R7:X7"/>
    <mergeCell ref="X9:X10"/>
    <mergeCell ref="A31:A34"/>
    <mergeCell ref="B31:C31"/>
    <mergeCell ref="B32:C32"/>
    <mergeCell ref="B33:C33"/>
    <mergeCell ref="B34:C34"/>
    <mergeCell ref="B38:C38"/>
    <mergeCell ref="B36:C36"/>
    <mergeCell ref="B37:C37"/>
    <mergeCell ref="A23:A26"/>
    <mergeCell ref="B23:C23"/>
    <mergeCell ref="B24:C24"/>
    <mergeCell ref="B25:C25"/>
    <mergeCell ref="B26:C26"/>
    <mergeCell ref="A27:A30"/>
    <mergeCell ref="B27:C27"/>
    <mergeCell ref="B28:C28"/>
    <mergeCell ref="B29:C29"/>
    <mergeCell ref="B30:C30"/>
    <mergeCell ref="A15:A18"/>
    <mergeCell ref="B15:C15"/>
    <mergeCell ref="B16:C16"/>
    <mergeCell ref="B17:C17"/>
    <mergeCell ref="B18:C18"/>
    <mergeCell ref="A19:A22"/>
    <mergeCell ref="B19:C19"/>
    <mergeCell ref="B20:C20"/>
    <mergeCell ref="B21:C21"/>
    <mergeCell ref="B22:C22"/>
    <mergeCell ref="T8:V8"/>
    <mergeCell ref="B9:C9"/>
    <mergeCell ref="B10:C10"/>
    <mergeCell ref="A11:A14"/>
    <mergeCell ref="B11:C11"/>
    <mergeCell ref="B12:C12"/>
    <mergeCell ref="B13:C13"/>
    <mergeCell ref="B14:C14"/>
    <mergeCell ref="R8:S8"/>
    <mergeCell ref="B7:C7"/>
    <mergeCell ref="B8:C8"/>
    <mergeCell ref="D8:E8"/>
    <mergeCell ref="F8:H8"/>
    <mergeCell ref="K8:L8"/>
    <mergeCell ref="M8:O8"/>
    <mergeCell ref="D7:J7"/>
    <mergeCell ref="K7:Q7"/>
    <mergeCell ref="A1:AA1"/>
    <mergeCell ref="A3:B3"/>
    <mergeCell ref="C3:AA3"/>
    <mergeCell ref="A4:B4"/>
    <mergeCell ref="C4:AA4"/>
    <mergeCell ref="A2:AA2"/>
  </mergeCells>
  <printOptions/>
  <pageMargins left="0.25" right="0.25" top="0.25" bottom="0.25" header="0.25" footer="0.25"/>
  <pageSetup horizontalDpi="600" verticalDpi="600" orientation="landscape" scale="43"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2016-01-15T19:19:54Z</dcterms:created>
  <dcterms:modified xsi:type="dcterms:W3CDTF">2017-01-04T13:11:22Z</dcterms:modified>
  <cp:category/>
  <cp:version/>
  <cp:contentType/>
  <cp:contentStatus/>
</cp:coreProperties>
</file>